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1" l="1"/>
  <c r="C73" i="1"/>
  <c r="D73" i="1"/>
  <c r="A73" i="1"/>
  <c r="B63" i="1"/>
  <c r="C63" i="1"/>
  <c r="D63" i="1"/>
  <c r="A63" i="1"/>
  <c r="B57" i="1"/>
  <c r="C57" i="1"/>
  <c r="D57" i="1"/>
  <c r="A57" i="1"/>
  <c r="B41" i="1"/>
  <c r="C41" i="1"/>
  <c r="D41" i="1"/>
  <c r="A41" i="1"/>
  <c r="B31" i="1"/>
  <c r="C31" i="1"/>
  <c r="D31" i="1"/>
  <c r="A31" i="1"/>
  <c r="B25" i="1"/>
  <c r="C25" i="1"/>
  <c r="D25" i="1"/>
  <c r="A25" i="1"/>
</calcChain>
</file>

<file path=xl/sharedStrings.xml><?xml version="1.0" encoding="utf-8"?>
<sst xmlns="http://schemas.openxmlformats.org/spreadsheetml/2006/main" count="135" uniqueCount="53">
  <si>
    <t>Утверждаю,</t>
  </si>
  <si>
    <t>Согласовано:</t>
  </si>
  <si>
    <t>Директор</t>
  </si>
  <si>
    <t>Директор образовательного учереждения</t>
  </si>
  <si>
    <t xml:space="preserve"> ООО "Комбинат общественного питания"</t>
  </si>
  <si>
    <t>______________О.Ю.Козырева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</si>
  <si>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</si>
  <si>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</si>
  <si>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</si>
  <si>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</si>
  <si>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</si>
  <si>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</si>
  <si>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</si>
  <si>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Первоуральск ШУ 1-4кл комплекс 217руб</t>
  </si>
  <si>
    <t>Каша рисовая молочная жидкая с маслом сливочным</t>
  </si>
  <si>
    <t>230</t>
  </si>
  <si>
    <t>Бутерброд с сыром</t>
  </si>
  <si>
    <t>50</t>
  </si>
  <si>
    <t>200</t>
  </si>
  <si>
    <t>Хлеб пшеничный</t>
  </si>
  <si>
    <t>25</t>
  </si>
  <si>
    <t>Салат из отварной свеклы с сыром</t>
  </si>
  <si>
    <t>60</t>
  </si>
  <si>
    <t>Суп картофельный с бобовыми</t>
  </si>
  <si>
    <t>Гренки из пшеничного хлеба</t>
  </si>
  <si>
    <t>20</t>
  </si>
  <si>
    <t>Макаронные изделия отварные с маслом</t>
  </si>
  <si>
    <t>150</t>
  </si>
  <si>
    <t>Хлеб ржаной</t>
  </si>
  <si>
    <t>Первоуральск ШУ 1-4кл завтрак 95 руб</t>
  </si>
  <si>
    <t>Первоуральск ШУ 5-11кл комплекс 249 руб</t>
  </si>
  <si>
    <t>260</t>
  </si>
  <si>
    <t>30</t>
  </si>
  <si>
    <t>100</t>
  </si>
  <si>
    <t>250</t>
  </si>
  <si>
    <t>110</t>
  </si>
  <si>
    <t>180</t>
  </si>
  <si>
    <t>Первоуральск ШУ 5-11 кл завтрак 108 руб</t>
  </si>
  <si>
    <t>Первоуральск ШУ 5-11 кл обед 141 руб</t>
  </si>
  <si>
    <t>Первоуральск ШУ 1-4кл обед 122 руб</t>
  </si>
  <si>
    <t>Технолог:</t>
  </si>
  <si>
    <t>Чай с сахаром</t>
  </si>
  <si>
    <t>1 понедельник</t>
  </si>
  <si>
    <t>Чай с лимоном</t>
  </si>
  <si>
    <t>Биточек куриный с соусом томатным 90/20</t>
  </si>
  <si>
    <t>1 308,17 / 1 126</t>
  </si>
  <si>
    <t>14 539,27</t>
  </si>
  <si>
    <t>1 157</t>
  </si>
  <si>
    <t>1 148</t>
  </si>
  <si>
    <t>Завтрак</t>
  </si>
  <si>
    <t>Обед</t>
  </si>
  <si>
    <t>Биточек куриный с соусом томатным</t>
  </si>
  <si>
    <t>1 308,13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</si>
</sst>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78"/>
  <sheetViews>
    <sheetView tabSelected="1" view="pageBreakPreview" zoomScale="80" zoomScaleNormal="100" zoomScaleSheetLayoutView="80" workbookViewId="0">
      <selection activeCell="J84" sqref="J84"/>
    </sheetView>
  </sheetViews>
  <sheetFormatPr defaultColWidth="10.5" defaultRowHeight="11.45" customHeight="1" x14ac:dyDescent="0.2"/>
  <cols>
    <col min="1" max="1" width="15.1640625" style="1" customWidth="1"/>
    <col min="2" max="4" width="10.5" style="1" customWidth="1"/>
    <col min="5" max="5" width="17.33203125" style="1" customWidth="1"/>
    <col min="6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37.5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</v>
      </c>
    </row>
    <row r="3" spans="1:14" ht="12.95" customHeight="1" x14ac:dyDescent="0.2">
      <c r="A3" s="3" t="s">
        <v>3</v>
      </c>
      <c r="N3" s="2" t="s">
        <v>4</v>
      </c>
    </row>
    <row r="4" spans="1:14" s="1" customFormat="1" ht="15.95" customHeight="1" x14ac:dyDescent="0.2">
      <c r="A4" s="20"/>
      <c r="B4" s="20"/>
      <c r="N4" s="2" t="s">
        <v>5</v>
      </c>
    </row>
    <row r="5" spans="1:14" s="1" customFormat="1" ht="30.95" customHeight="1" x14ac:dyDescent="0.2"/>
    <row r="6" spans="1:14" ht="12.95" customHeight="1" x14ac:dyDescent="0.2">
      <c r="A6" s="23">
        <v>46090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12.95" customHeight="1" x14ac:dyDescent="0.2">
      <c r="A7" s="21" t="s">
        <v>42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2.95" customHeight="1" x14ac:dyDescent="0.2">
      <c r="A8" s="4" t="s">
        <v>6</v>
      </c>
      <c r="B8" s="4" t="s">
        <v>7</v>
      </c>
      <c r="C8" s="4" t="s">
        <v>8</v>
      </c>
      <c r="D8" s="4" t="s">
        <v>9</v>
      </c>
      <c r="E8" s="5" t="s">
        <v>10</v>
      </c>
      <c r="F8" s="22" t="s">
        <v>11</v>
      </c>
      <c r="G8" s="22"/>
      <c r="H8" s="22"/>
      <c r="I8" s="22"/>
      <c r="J8" s="22"/>
      <c r="K8" s="22"/>
      <c r="L8" s="22"/>
      <c r="M8" s="22"/>
      <c r="N8" s="5" t="s">
        <v>12</v>
      </c>
    </row>
    <row r="9" spans="1:14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" customHeight="1" x14ac:dyDescent="0.25">
      <c r="A10" s="18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15" customHeight="1" x14ac:dyDescent="0.25">
      <c r="A11" s="14" t="s">
        <v>49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ht="12.95" customHeight="1" x14ac:dyDescent="0.2">
      <c r="A12" s="6">
        <v>6.46</v>
      </c>
      <c r="B12" s="6">
        <v>8</v>
      </c>
      <c r="C12" s="6">
        <v>36.44</v>
      </c>
      <c r="D12" s="6">
        <v>225</v>
      </c>
      <c r="E12" s="7">
        <v>235.05</v>
      </c>
      <c r="F12" s="17" t="s">
        <v>14</v>
      </c>
      <c r="G12" s="17"/>
      <c r="H12" s="17"/>
      <c r="I12" s="17"/>
      <c r="J12" s="17"/>
      <c r="K12" s="17"/>
      <c r="L12" s="17"/>
      <c r="M12" s="17"/>
      <c r="N12" s="9" t="s">
        <v>15</v>
      </c>
    </row>
    <row r="13" spans="1:14" ht="12.95" customHeight="1" x14ac:dyDescent="0.2">
      <c r="A13" s="6">
        <v>6.98</v>
      </c>
      <c r="B13" s="6">
        <v>7</v>
      </c>
      <c r="C13" s="6">
        <v>17.14</v>
      </c>
      <c r="D13" s="6">
        <v>147.80000000000001</v>
      </c>
      <c r="E13" s="7">
        <v>810</v>
      </c>
      <c r="F13" s="17" t="s">
        <v>16</v>
      </c>
      <c r="G13" s="17"/>
      <c r="H13" s="17"/>
      <c r="I13" s="17"/>
      <c r="J13" s="17"/>
      <c r="K13" s="17"/>
      <c r="L13" s="17"/>
      <c r="M13" s="17"/>
      <c r="N13" s="9" t="s">
        <v>17</v>
      </c>
    </row>
    <row r="14" spans="1:14" ht="12.95" customHeight="1" x14ac:dyDescent="0.2">
      <c r="A14" s="6">
        <v>0.2</v>
      </c>
      <c r="B14" s="10"/>
      <c r="C14" s="6">
        <v>6.5</v>
      </c>
      <c r="D14" s="6">
        <v>26.8</v>
      </c>
      <c r="E14" s="7" t="s">
        <v>46</v>
      </c>
      <c r="F14" s="17" t="s">
        <v>41</v>
      </c>
      <c r="G14" s="17"/>
      <c r="H14" s="17"/>
      <c r="I14" s="17"/>
      <c r="J14" s="17"/>
      <c r="K14" s="17"/>
      <c r="L14" s="17"/>
      <c r="M14" s="17"/>
      <c r="N14" s="9" t="s">
        <v>18</v>
      </c>
    </row>
    <row r="15" spans="1:14" ht="12.95" customHeight="1" x14ac:dyDescent="0.2">
      <c r="A15" s="6">
        <v>2.68</v>
      </c>
      <c r="B15" s="6">
        <v>1</v>
      </c>
      <c r="C15" s="6">
        <v>20.83</v>
      </c>
      <c r="D15" s="6">
        <v>71</v>
      </c>
      <c r="E15" s="7">
        <v>897</v>
      </c>
      <c r="F15" s="17" t="s">
        <v>19</v>
      </c>
      <c r="G15" s="17"/>
      <c r="H15" s="17"/>
      <c r="I15" s="17"/>
      <c r="J15" s="17"/>
      <c r="K15" s="17"/>
      <c r="L15" s="17"/>
      <c r="M15" s="17"/>
      <c r="N15" s="9" t="s">
        <v>20</v>
      </c>
    </row>
    <row r="16" spans="1:14" ht="12.95" customHeight="1" x14ac:dyDescent="0.25">
      <c r="A16" s="14" t="s">
        <v>50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14" ht="12.95" customHeight="1" x14ac:dyDescent="0.2">
      <c r="A17" s="6">
        <v>3.05</v>
      </c>
      <c r="B17" s="6">
        <v>4</v>
      </c>
      <c r="C17" s="6">
        <v>4.0199999999999996</v>
      </c>
      <c r="D17" s="6">
        <v>62.3</v>
      </c>
      <c r="E17" s="7" t="s">
        <v>47</v>
      </c>
      <c r="F17" s="17" t="s">
        <v>21</v>
      </c>
      <c r="G17" s="17"/>
      <c r="H17" s="17"/>
      <c r="I17" s="17"/>
      <c r="J17" s="17"/>
      <c r="K17" s="17"/>
      <c r="L17" s="17"/>
      <c r="M17" s="17"/>
      <c r="N17" s="9" t="s">
        <v>22</v>
      </c>
    </row>
    <row r="18" spans="1:14" ht="12.95" customHeight="1" x14ac:dyDescent="0.2">
      <c r="A18" s="6">
        <v>4.7</v>
      </c>
      <c r="B18" s="6">
        <v>4</v>
      </c>
      <c r="C18" s="6">
        <v>17.18</v>
      </c>
      <c r="D18" s="6">
        <v>133.30000000000001</v>
      </c>
      <c r="E18" s="7">
        <v>139</v>
      </c>
      <c r="F18" s="17" t="s">
        <v>23</v>
      </c>
      <c r="G18" s="17"/>
      <c r="H18" s="17"/>
      <c r="I18" s="17"/>
      <c r="J18" s="17"/>
      <c r="K18" s="17"/>
      <c r="L18" s="17"/>
      <c r="M18" s="17"/>
      <c r="N18" s="9" t="s">
        <v>18</v>
      </c>
    </row>
    <row r="19" spans="1:14" ht="12.95" customHeight="1" x14ac:dyDescent="0.2">
      <c r="A19" s="6">
        <v>2.59</v>
      </c>
      <c r="B19" s="6"/>
      <c r="C19" s="6">
        <v>15.62</v>
      </c>
      <c r="D19" s="6">
        <v>80</v>
      </c>
      <c r="E19" s="7">
        <v>943</v>
      </c>
      <c r="F19" s="17" t="s">
        <v>24</v>
      </c>
      <c r="G19" s="17"/>
      <c r="H19" s="17"/>
      <c r="I19" s="17"/>
      <c r="J19" s="17"/>
      <c r="K19" s="17"/>
      <c r="L19" s="17"/>
      <c r="M19" s="17"/>
      <c r="N19" s="9" t="s">
        <v>25</v>
      </c>
    </row>
    <row r="20" spans="1:14" ht="12.95" customHeight="1" x14ac:dyDescent="0.2">
      <c r="A20" s="6">
        <v>10.19</v>
      </c>
      <c r="B20" s="6">
        <v>15</v>
      </c>
      <c r="C20" s="6">
        <v>8.36</v>
      </c>
      <c r="D20" s="6">
        <v>186.8</v>
      </c>
      <c r="E20" s="7" t="s">
        <v>45</v>
      </c>
      <c r="F20" s="17" t="s">
        <v>44</v>
      </c>
      <c r="G20" s="17"/>
      <c r="H20" s="17"/>
      <c r="I20" s="17"/>
      <c r="J20" s="17"/>
      <c r="K20" s="17"/>
      <c r="L20" s="17"/>
      <c r="M20" s="17"/>
      <c r="N20" s="9">
        <v>110</v>
      </c>
    </row>
    <row r="21" spans="1:14" ht="12.95" customHeight="1" x14ac:dyDescent="0.2">
      <c r="A21" s="6">
        <v>2.87</v>
      </c>
      <c r="B21" s="6">
        <v>4</v>
      </c>
      <c r="C21" s="6">
        <v>29.57</v>
      </c>
      <c r="D21" s="6">
        <v>203.5</v>
      </c>
      <c r="E21" s="7">
        <v>516</v>
      </c>
      <c r="F21" s="17" t="s">
        <v>26</v>
      </c>
      <c r="G21" s="17"/>
      <c r="H21" s="17"/>
      <c r="I21" s="17"/>
      <c r="J21" s="17"/>
      <c r="K21" s="17"/>
      <c r="L21" s="17"/>
      <c r="M21" s="17"/>
      <c r="N21" s="9" t="s">
        <v>27</v>
      </c>
    </row>
    <row r="22" spans="1:14" ht="12.95" customHeight="1" x14ac:dyDescent="0.2">
      <c r="A22" s="6">
        <v>0.06</v>
      </c>
      <c r="B22" s="6"/>
      <c r="C22" s="6">
        <v>15.16</v>
      </c>
      <c r="D22" s="6">
        <v>59.9</v>
      </c>
      <c r="E22" s="7">
        <v>686</v>
      </c>
      <c r="F22" s="17" t="s">
        <v>43</v>
      </c>
      <c r="G22" s="17"/>
      <c r="H22" s="17"/>
      <c r="I22" s="17"/>
      <c r="J22" s="17"/>
      <c r="K22" s="17"/>
      <c r="L22" s="17"/>
      <c r="M22" s="17"/>
      <c r="N22" s="9" t="s">
        <v>18</v>
      </c>
    </row>
    <row r="23" spans="1:14" ht="12.95" customHeight="1" x14ac:dyDescent="0.2">
      <c r="A23" s="6">
        <v>2.68</v>
      </c>
      <c r="B23" s="6">
        <v>1</v>
      </c>
      <c r="C23" s="6">
        <v>20.83</v>
      </c>
      <c r="D23" s="6">
        <v>71</v>
      </c>
      <c r="E23" s="7">
        <v>897</v>
      </c>
      <c r="F23" s="17" t="s">
        <v>19</v>
      </c>
      <c r="G23" s="17"/>
      <c r="H23" s="17"/>
      <c r="I23" s="17"/>
      <c r="J23" s="17"/>
      <c r="K23" s="17"/>
      <c r="L23" s="17"/>
      <c r="M23" s="17"/>
      <c r="N23" s="9" t="s">
        <v>20</v>
      </c>
    </row>
    <row r="24" spans="1:14" ht="12.95" customHeight="1" x14ac:dyDescent="0.2">
      <c r="A24" s="6">
        <v>2.13</v>
      </c>
      <c r="B24" s="6">
        <v>1</v>
      </c>
      <c r="C24" s="6">
        <v>12.13</v>
      </c>
      <c r="D24" s="6">
        <v>64.8</v>
      </c>
      <c r="E24" s="7" t="s">
        <v>48</v>
      </c>
      <c r="F24" s="17" t="s">
        <v>28</v>
      </c>
      <c r="G24" s="17"/>
      <c r="H24" s="17"/>
      <c r="I24" s="17"/>
      <c r="J24" s="17"/>
      <c r="K24" s="17"/>
      <c r="L24" s="17"/>
      <c r="M24" s="17"/>
      <c r="N24" s="9" t="s">
        <v>20</v>
      </c>
    </row>
    <row r="25" spans="1:14" ht="12.95" customHeight="1" x14ac:dyDescent="0.2">
      <c r="A25" s="11">
        <f>SUM(A12:A24)</f>
        <v>44.59</v>
      </c>
      <c r="B25" s="11">
        <f t="shared" ref="B25:D25" si="0">SUM(B12:B24)</f>
        <v>45</v>
      </c>
      <c r="C25" s="11">
        <f t="shared" si="0"/>
        <v>203.77999999999997</v>
      </c>
      <c r="D25" s="11">
        <f t="shared" si="0"/>
        <v>1332.2</v>
      </c>
      <c r="E25" s="8"/>
      <c r="F25" s="19"/>
      <c r="G25" s="19"/>
      <c r="H25" s="19"/>
      <c r="I25" s="19"/>
      <c r="J25" s="19"/>
      <c r="K25" s="19"/>
      <c r="L25" s="19"/>
      <c r="M25" s="19"/>
      <c r="N25" s="12"/>
    </row>
    <row r="26" spans="1:14" ht="15" customHeight="1" x14ac:dyDescent="0.25">
      <c r="A26" s="18" t="s">
        <v>29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12.95" customHeight="1" x14ac:dyDescent="0.2">
      <c r="A27" s="6">
        <v>6.46</v>
      </c>
      <c r="B27" s="6">
        <v>8</v>
      </c>
      <c r="C27" s="6">
        <v>36.44</v>
      </c>
      <c r="D27" s="6">
        <v>225</v>
      </c>
      <c r="E27" s="7">
        <v>235.05</v>
      </c>
      <c r="F27" s="17" t="s">
        <v>14</v>
      </c>
      <c r="G27" s="17"/>
      <c r="H27" s="17"/>
      <c r="I27" s="17"/>
      <c r="J27" s="17"/>
      <c r="K27" s="17"/>
      <c r="L27" s="17"/>
      <c r="M27" s="17"/>
      <c r="N27" s="9" t="s">
        <v>15</v>
      </c>
    </row>
    <row r="28" spans="1:14" ht="12.95" customHeight="1" x14ac:dyDescent="0.2">
      <c r="A28" s="6">
        <v>6.98</v>
      </c>
      <c r="B28" s="6">
        <v>7</v>
      </c>
      <c r="C28" s="6">
        <v>17.14</v>
      </c>
      <c r="D28" s="6">
        <v>147.80000000000001</v>
      </c>
      <c r="E28" s="7">
        <v>810</v>
      </c>
      <c r="F28" s="17" t="s">
        <v>16</v>
      </c>
      <c r="G28" s="17"/>
      <c r="H28" s="17"/>
      <c r="I28" s="17"/>
      <c r="J28" s="17"/>
      <c r="K28" s="17"/>
      <c r="L28" s="17"/>
      <c r="M28" s="17"/>
      <c r="N28" s="9" t="s">
        <v>17</v>
      </c>
    </row>
    <row r="29" spans="1:14" ht="12.95" customHeight="1" x14ac:dyDescent="0.2">
      <c r="A29" s="6">
        <v>0.2</v>
      </c>
      <c r="B29" s="10"/>
      <c r="C29" s="6">
        <v>6.5</v>
      </c>
      <c r="D29" s="6">
        <v>26.8</v>
      </c>
      <c r="E29" s="7" t="s">
        <v>46</v>
      </c>
      <c r="F29" s="17" t="s">
        <v>41</v>
      </c>
      <c r="G29" s="17"/>
      <c r="H29" s="17"/>
      <c r="I29" s="17"/>
      <c r="J29" s="17"/>
      <c r="K29" s="17"/>
      <c r="L29" s="17"/>
      <c r="M29" s="17"/>
      <c r="N29" s="9" t="s">
        <v>18</v>
      </c>
    </row>
    <row r="30" spans="1:14" ht="12.95" customHeight="1" x14ac:dyDescent="0.2">
      <c r="A30" s="6">
        <v>2.68</v>
      </c>
      <c r="B30" s="6">
        <v>1</v>
      </c>
      <c r="C30" s="6">
        <v>20.83</v>
      </c>
      <c r="D30" s="6">
        <v>71</v>
      </c>
      <c r="E30" s="7">
        <v>897</v>
      </c>
      <c r="F30" s="17" t="s">
        <v>19</v>
      </c>
      <c r="G30" s="17"/>
      <c r="H30" s="17"/>
      <c r="I30" s="17"/>
      <c r="J30" s="17"/>
      <c r="K30" s="17"/>
      <c r="L30" s="17"/>
      <c r="M30" s="17"/>
      <c r="N30" s="9" t="s">
        <v>20</v>
      </c>
    </row>
    <row r="31" spans="1:14" ht="12.95" customHeight="1" x14ac:dyDescent="0.2">
      <c r="A31" s="11">
        <f>SUM(A27:A30)</f>
        <v>16.32</v>
      </c>
      <c r="B31" s="11">
        <f t="shared" ref="B31:D31" si="1">SUM(B27:B30)</f>
        <v>16</v>
      </c>
      <c r="C31" s="11">
        <f t="shared" si="1"/>
        <v>80.91</v>
      </c>
      <c r="D31" s="11">
        <f t="shared" si="1"/>
        <v>470.6</v>
      </c>
      <c r="E31" s="8"/>
      <c r="F31" s="19"/>
      <c r="G31" s="19"/>
      <c r="H31" s="19"/>
      <c r="I31" s="19"/>
      <c r="J31" s="19"/>
      <c r="K31" s="19"/>
      <c r="L31" s="19"/>
      <c r="M31" s="19"/>
      <c r="N31" s="12"/>
    </row>
    <row r="32" spans="1:14" ht="15" customHeight="1" x14ac:dyDescent="0.25">
      <c r="A32" s="18" t="s">
        <v>39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ht="12.95" customHeight="1" x14ac:dyDescent="0.2">
      <c r="A33" s="6">
        <v>3.05</v>
      </c>
      <c r="B33" s="6">
        <v>4</v>
      </c>
      <c r="C33" s="6">
        <v>4.0199999999999996</v>
      </c>
      <c r="D33" s="6">
        <v>62.3</v>
      </c>
      <c r="E33" s="7" t="s">
        <v>47</v>
      </c>
      <c r="F33" s="17" t="s">
        <v>21</v>
      </c>
      <c r="G33" s="17"/>
      <c r="H33" s="17"/>
      <c r="I33" s="17"/>
      <c r="J33" s="17"/>
      <c r="K33" s="17"/>
      <c r="L33" s="17"/>
      <c r="M33" s="17"/>
      <c r="N33" s="9" t="s">
        <v>22</v>
      </c>
    </row>
    <row r="34" spans="1:14" ht="12.95" customHeight="1" x14ac:dyDescent="0.2">
      <c r="A34" s="6">
        <v>4.7</v>
      </c>
      <c r="B34" s="6">
        <v>4</v>
      </c>
      <c r="C34" s="6">
        <v>17.18</v>
      </c>
      <c r="D34" s="6">
        <v>133.30000000000001</v>
      </c>
      <c r="E34" s="7">
        <v>139</v>
      </c>
      <c r="F34" s="17" t="s">
        <v>23</v>
      </c>
      <c r="G34" s="17"/>
      <c r="H34" s="17"/>
      <c r="I34" s="17"/>
      <c r="J34" s="17"/>
      <c r="K34" s="17"/>
      <c r="L34" s="17"/>
      <c r="M34" s="17"/>
      <c r="N34" s="9" t="s">
        <v>18</v>
      </c>
    </row>
    <row r="35" spans="1:14" ht="12.95" customHeight="1" x14ac:dyDescent="0.2">
      <c r="A35" s="6">
        <v>2.59</v>
      </c>
      <c r="B35" s="6"/>
      <c r="C35" s="6">
        <v>15.62</v>
      </c>
      <c r="D35" s="6">
        <v>80</v>
      </c>
      <c r="E35" s="7">
        <v>943</v>
      </c>
      <c r="F35" s="17" t="s">
        <v>24</v>
      </c>
      <c r="G35" s="17"/>
      <c r="H35" s="17"/>
      <c r="I35" s="17"/>
      <c r="J35" s="17"/>
      <c r="K35" s="17"/>
      <c r="L35" s="17"/>
      <c r="M35" s="17"/>
      <c r="N35" s="9" t="s">
        <v>25</v>
      </c>
    </row>
    <row r="36" spans="1:14" ht="12.95" customHeight="1" x14ac:dyDescent="0.2">
      <c r="A36" s="6">
        <v>10.19</v>
      </c>
      <c r="B36" s="6">
        <v>15</v>
      </c>
      <c r="C36" s="6">
        <v>8.36</v>
      </c>
      <c r="D36" s="6">
        <v>186.8</v>
      </c>
      <c r="E36" s="7" t="s">
        <v>45</v>
      </c>
      <c r="F36" s="17" t="s">
        <v>44</v>
      </c>
      <c r="G36" s="17"/>
      <c r="H36" s="17"/>
      <c r="I36" s="17"/>
      <c r="J36" s="17"/>
      <c r="K36" s="17"/>
      <c r="L36" s="17"/>
      <c r="M36" s="17"/>
      <c r="N36" s="9">
        <v>110</v>
      </c>
    </row>
    <row r="37" spans="1:14" ht="12.95" customHeight="1" x14ac:dyDescent="0.2">
      <c r="A37" s="6">
        <v>2.87</v>
      </c>
      <c r="B37" s="6">
        <v>4</v>
      </c>
      <c r="C37" s="6">
        <v>29.57</v>
      </c>
      <c r="D37" s="6">
        <v>203.5</v>
      </c>
      <c r="E37" s="7">
        <v>516</v>
      </c>
      <c r="F37" s="17" t="s">
        <v>26</v>
      </c>
      <c r="G37" s="17"/>
      <c r="H37" s="17"/>
      <c r="I37" s="17"/>
      <c r="J37" s="17"/>
      <c r="K37" s="17"/>
      <c r="L37" s="17"/>
      <c r="M37" s="17"/>
      <c r="N37" s="9" t="s">
        <v>27</v>
      </c>
    </row>
    <row r="38" spans="1:14" ht="12.95" customHeight="1" x14ac:dyDescent="0.2">
      <c r="A38" s="6">
        <v>0.06</v>
      </c>
      <c r="B38" s="6"/>
      <c r="C38" s="6">
        <v>15.16</v>
      </c>
      <c r="D38" s="6">
        <v>59.9</v>
      </c>
      <c r="E38" s="7">
        <v>686</v>
      </c>
      <c r="F38" s="17" t="s">
        <v>43</v>
      </c>
      <c r="G38" s="17"/>
      <c r="H38" s="17"/>
      <c r="I38" s="17"/>
      <c r="J38" s="17"/>
      <c r="K38" s="17"/>
      <c r="L38" s="17"/>
      <c r="M38" s="17"/>
      <c r="N38" s="9" t="s">
        <v>18</v>
      </c>
    </row>
    <row r="39" spans="1:14" ht="12.95" customHeight="1" x14ac:dyDescent="0.2">
      <c r="A39" s="6">
        <v>2.68</v>
      </c>
      <c r="B39" s="6">
        <v>1</v>
      </c>
      <c r="C39" s="6">
        <v>20.83</v>
      </c>
      <c r="D39" s="6">
        <v>71</v>
      </c>
      <c r="E39" s="7">
        <v>897</v>
      </c>
      <c r="F39" s="17" t="s">
        <v>19</v>
      </c>
      <c r="G39" s="17"/>
      <c r="H39" s="17"/>
      <c r="I39" s="17"/>
      <c r="J39" s="17"/>
      <c r="K39" s="17"/>
      <c r="L39" s="17"/>
      <c r="M39" s="17"/>
      <c r="N39" s="9" t="s">
        <v>20</v>
      </c>
    </row>
    <row r="40" spans="1:14" ht="12.95" customHeight="1" x14ac:dyDescent="0.2">
      <c r="A40" s="6">
        <v>2.13</v>
      </c>
      <c r="B40" s="6">
        <v>1</v>
      </c>
      <c r="C40" s="6">
        <v>12.13</v>
      </c>
      <c r="D40" s="6">
        <v>64.8</v>
      </c>
      <c r="E40" s="7" t="s">
        <v>48</v>
      </c>
      <c r="F40" s="17" t="s">
        <v>28</v>
      </c>
      <c r="G40" s="17"/>
      <c r="H40" s="17"/>
      <c r="I40" s="17"/>
      <c r="J40" s="17"/>
      <c r="K40" s="17"/>
      <c r="L40" s="17"/>
      <c r="M40" s="17"/>
      <c r="N40" s="9" t="s">
        <v>20</v>
      </c>
    </row>
    <row r="41" spans="1:14" ht="12.95" customHeight="1" x14ac:dyDescent="0.2">
      <c r="A41" s="11">
        <f>SUM(A33:A40)</f>
        <v>28.27</v>
      </c>
      <c r="B41" s="11">
        <f t="shared" ref="B41:D41" si="2">SUM(B33:B40)</f>
        <v>29</v>
      </c>
      <c r="C41" s="11">
        <f t="shared" si="2"/>
        <v>122.86999999999999</v>
      </c>
      <c r="D41" s="11">
        <f t="shared" si="2"/>
        <v>861.6</v>
      </c>
      <c r="E41" s="8"/>
      <c r="F41" s="19"/>
      <c r="G41" s="19"/>
      <c r="H41" s="19"/>
      <c r="I41" s="19"/>
      <c r="J41" s="19"/>
      <c r="K41" s="19"/>
      <c r="L41" s="19"/>
      <c r="M41" s="19"/>
      <c r="N41" s="12"/>
    </row>
    <row r="42" spans="1:14" ht="15" customHeight="1" x14ac:dyDescent="0.25">
      <c r="A42" s="18" t="s">
        <v>30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ht="15" customHeight="1" x14ac:dyDescent="0.25">
      <c r="A43" s="14" t="s">
        <v>49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</row>
    <row r="44" spans="1:14" ht="12.95" customHeight="1" x14ac:dyDescent="0.2">
      <c r="A44" s="6">
        <v>7.31</v>
      </c>
      <c r="B44" s="6">
        <v>10</v>
      </c>
      <c r="C44" s="6">
        <v>41.19</v>
      </c>
      <c r="D44" s="6">
        <v>254.3</v>
      </c>
      <c r="E44" s="7">
        <v>235.05</v>
      </c>
      <c r="F44" s="17" t="s">
        <v>14</v>
      </c>
      <c r="G44" s="17"/>
      <c r="H44" s="17"/>
      <c r="I44" s="17"/>
      <c r="J44" s="17"/>
      <c r="K44" s="17"/>
      <c r="L44" s="17"/>
      <c r="M44" s="17"/>
      <c r="N44" s="9" t="s">
        <v>31</v>
      </c>
    </row>
    <row r="45" spans="1:14" ht="12.95" customHeight="1" x14ac:dyDescent="0.2">
      <c r="A45" s="6">
        <v>8.3800000000000008</v>
      </c>
      <c r="B45" s="6">
        <v>7</v>
      </c>
      <c r="C45" s="6">
        <v>20.57</v>
      </c>
      <c r="D45" s="6">
        <v>177.4</v>
      </c>
      <c r="E45" s="7">
        <v>810</v>
      </c>
      <c r="F45" s="17" t="s">
        <v>16</v>
      </c>
      <c r="G45" s="17"/>
      <c r="H45" s="17"/>
      <c r="I45" s="17"/>
      <c r="J45" s="17"/>
      <c r="K45" s="17"/>
      <c r="L45" s="17"/>
      <c r="M45" s="17"/>
      <c r="N45" s="9" t="s">
        <v>22</v>
      </c>
    </row>
    <row r="46" spans="1:14" ht="12.95" customHeight="1" x14ac:dyDescent="0.2">
      <c r="A46" s="6">
        <v>0.2</v>
      </c>
      <c r="B46" s="10"/>
      <c r="C46" s="6">
        <v>6.5</v>
      </c>
      <c r="D46" s="6">
        <v>26.8</v>
      </c>
      <c r="E46" s="7" t="s">
        <v>46</v>
      </c>
      <c r="F46" s="17" t="s">
        <v>41</v>
      </c>
      <c r="G46" s="17"/>
      <c r="H46" s="17"/>
      <c r="I46" s="17"/>
      <c r="J46" s="17"/>
      <c r="K46" s="17"/>
      <c r="L46" s="17"/>
      <c r="M46" s="17"/>
      <c r="N46" s="9" t="s">
        <v>18</v>
      </c>
    </row>
    <row r="47" spans="1:14" ht="12.95" customHeight="1" x14ac:dyDescent="0.2">
      <c r="A47" s="6">
        <v>3.21</v>
      </c>
      <c r="B47" s="6">
        <v>1</v>
      </c>
      <c r="C47" s="6">
        <v>24.99</v>
      </c>
      <c r="D47" s="6">
        <v>85.2</v>
      </c>
      <c r="E47" s="7">
        <v>897</v>
      </c>
      <c r="F47" s="17" t="s">
        <v>19</v>
      </c>
      <c r="G47" s="17"/>
      <c r="H47" s="17"/>
      <c r="I47" s="17"/>
      <c r="J47" s="17"/>
      <c r="K47" s="17"/>
      <c r="L47" s="17"/>
      <c r="M47" s="17"/>
      <c r="N47" s="9" t="s">
        <v>32</v>
      </c>
    </row>
    <row r="48" spans="1:14" ht="12.95" customHeight="1" x14ac:dyDescent="0.25">
      <c r="A48" s="14" t="s">
        <v>50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</row>
    <row r="49" spans="1:14" ht="12.95" customHeight="1" x14ac:dyDescent="0.2">
      <c r="A49" s="6">
        <v>5.08</v>
      </c>
      <c r="B49" s="6">
        <v>6</v>
      </c>
      <c r="C49" s="6">
        <v>6.7</v>
      </c>
      <c r="D49" s="6">
        <v>103.8</v>
      </c>
      <c r="E49" s="7" t="s">
        <v>47</v>
      </c>
      <c r="F49" s="17" t="s">
        <v>21</v>
      </c>
      <c r="G49" s="17"/>
      <c r="H49" s="17"/>
      <c r="I49" s="17"/>
      <c r="J49" s="17"/>
      <c r="K49" s="17"/>
      <c r="L49" s="17"/>
      <c r="M49" s="17"/>
      <c r="N49" s="9" t="s">
        <v>33</v>
      </c>
    </row>
    <row r="50" spans="1:14" ht="12.95" customHeight="1" x14ac:dyDescent="0.2">
      <c r="A50" s="6">
        <v>5.88</v>
      </c>
      <c r="B50" s="6">
        <v>6</v>
      </c>
      <c r="C50" s="6">
        <v>21.48</v>
      </c>
      <c r="D50" s="6">
        <v>166.6</v>
      </c>
      <c r="E50" s="7">
        <v>139</v>
      </c>
      <c r="F50" s="17" t="s">
        <v>23</v>
      </c>
      <c r="G50" s="17"/>
      <c r="H50" s="17"/>
      <c r="I50" s="17"/>
      <c r="J50" s="17"/>
      <c r="K50" s="17"/>
      <c r="L50" s="17"/>
      <c r="M50" s="17"/>
      <c r="N50" s="9" t="s">
        <v>34</v>
      </c>
    </row>
    <row r="51" spans="1:14" ht="12.95" customHeight="1" x14ac:dyDescent="0.2">
      <c r="A51" s="6">
        <v>2.59</v>
      </c>
      <c r="B51" s="6"/>
      <c r="C51" s="6">
        <v>15.62</v>
      </c>
      <c r="D51" s="6">
        <v>80</v>
      </c>
      <c r="E51" s="7">
        <v>943</v>
      </c>
      <c r="F51" s="17" t="s">
        <v>24</v>
      </c>
      <c r="G51" s="17"/>
      <c r="H51" s="17"/>
      <c r="I51" s="17"/>
      <c r="J51" s="17"/>
      <c r="K51" s="17"/>
      <c r="L51" s="17"/>
      <c r="M51" s="17"/>
      <c r="N51" s="9" t="s">
        <v>25</v>
      </c>
    </row>
    <row r="52" spans="1:14" ht="12.95" customHeight="1" x14ac:dyDescent="0.2">
      <c r="A52" s="6">
        <v>12.46</v>
      </c>
      <c r="B52" s="6">
        <v>12</v>
      </c>
      <c r="C52" s="10"/>
      <c r="D52" s="6">
        <v>205.6</v>
      </c>
      <c r="E52" s="7" t="s">
        <v>52</v>
      </c>
      <c r="F52" s="17" t="s">
        <v>51</v>
      </c>
      <c r="G52" s="17"/>
      <c r="H52" s="17"/>
      <c r="I52" s="17"/>
      <c r="J52" s="17"/>
      <c r="K52" s="17"/>
      <c r="L52" s="17"/>
      <c r="M52" s="17"/>
      <c r="N52" s="9" t="s">
        <v>35</v>
      </c>
    </row>
    <row r="53" spans="1:14" ht="12.95" customHeight="1" x14ac:dyDescent="0.2">
      <c r="A53" s="6">
        <v>4.6100000000000003</v>
      </c>
      <c r="B53" s="6">
        <v>5</v>
      </c>
      <c r="C53" s="6">
        <v>35.44</v>
      </c>
      <c r="D53" s="6">
        <v>212.3</v>
      </c>
      <c r="E53" s="7">
        <v>516</v>
      </c>
      <c r="F53" s="17" t="s">
        <v>26</v>
      </c>
      <c r="G53" s="17"/>
      <c r="H53" s="17"/>
      <c r="I53" s="17"/>
      <c r="J53" s="17"/>
      <c r="K53" s="17"/>
      <c r="L53" s="17"/>
      <c r="M53" s="17"/>
      <c r="N53" s="9" t="s">
        <v>36</v>
      </c>
    </row>
    <row r="54" spans="1:14" ht="12.95" customHeight="1" x14ac:dyDescent="0.2">
      <c r="A54" s="6">
        <v>0.06</v>
      </c>
      <c r="B54" s="6"/>
      <c r="C54" s="6">
        <v>15.16</v>
      </c>
      <c r="D54" s="6">
        <v>59.9</v>
      </c>
      <c r="E54" s="7">
        <v>686</v>
      </c>
      <c r="F54" s="17" t="s">
        <v>43</v>
      </c>
      <c r="G54" s="17"/>
      <c r="H54" s="17"/>
      <c r="I54" s="17"/>
      <c r="J54" s="17"/>
      <c r="K54" s="17"/>
      <c r="L54" s="17"/>
      <c r="M54" s="17"/>
      <c r="N54" s="9" t="s">
        <v>18</v>
      </c>
    </row>
    <row r="55" spans="1:14" ht="12.95" customHeight="1" x14ac:dyDescent="0.2">
      <c r="A55" s="6">
        <v>2.68</v>
      </c>
      <c r="B55" s="6">
        <v>1</v>
      </c>
      <c r="C55" s="6">
        <v>20.83</v>
      </c>
      <c r="D55" s="6">
        <v>71</v>
      </c>
      <c r="E55" s="7">
        <v>897</v>
      </c>
      <c r="F55" s="17" t="s">
        <v>19</v>
      </c>
      <c r="G55" s="17"/>
      <c r="H55" s="17"/>
      <c r="I55" s="17"/>
      <c r="J55" s="17"/>
      <c r="K55" s="17"/>
      <c r="L55" s="17"/>
      <c r="M55" s="17"/>
      <c r="N55" s="9" t="s">
        <v>20</v>
      </c>
    </row>
    <row r="56" spans="1:14" ht="12.95" customHeight="1" x14ac:dyDescent="0.2">
      <c r="A56" s="6">
        <v>2.13</v>
      </c>
      <c r="B56" s="6">
        <v>1</v>
      </c>
      <c r="C56" s="6">
        <v>12.13</v>
      </c>
      <c r="D56" s="6">
        <v>64.8</v>
      </c>
      <c r="E56" s="7" t="s">
        <v>48</v>
      </c>
      <c r="F56" s="17" t="s">
        <v>28</v>
      </c>
      <c r="G56" s="17"/>
      <c r="H56" s="17"/>
      <c r="I56" s="17"/>
      <c r="J56" s="17"/>
      <c r="K56" s="17"/>
      <c r="L56" s="17"/>
      <c r="M56" s="17"/>
      <c r="N56" s="9" t="s">
        <v>20</v>
      </c>
    </row>
    <row r="57" spans="1:14" ht="12.95" customHeight="1" x14ac:dyDescent="0.2">
      <c r="A57" s="11">
        <f>A44+A45+A46+A47+A49+A50+A51+A52+A53+A54+A55+A56</f>
        <v>54.59</v>
      </c>
      <c r="B57" s="11">
        <f t="shared" ref="B57:D57" si="3">B44+B45+B46+B47+B49+B50+B51+B52+B53+B54+B55+B56</f>
        <v>49</v>
      </c>
      <c r="C57" s="11">
        <f t="shared" si="3"/>
        <v>220.60999999999996</v>
      </c>
      <c r="D57" s="11">
        <f t="shared" si="3"/>
        <v>1507.7</v>
      </c>
      <c r="E57" s="8"/>
      <c r="F57" s="19"/>
      <c r="G57" s="19"/>
      <c r="H57" s="19"/>
      <c r="I57" s="19"/>
      <c r="J57" s="19"/>
      <c r="K57" s="19"/>
      <c r="L57" s="19"/>
      <c r="M57" s="19"/>
      <c r="N57" s="12"/>
    </row>
    <row r="58" spans="1:14" ht="15" customHeight="1" x14ac:dyDescent="0.25">
      <c r="A58" s="18" t="s">
        <v>37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ht="12.95" customHeight="1" x14ac:dyDescent="0.2">
      <c r="A59" s="6">
        <v>7.31</v>
      </c>
      <c r="B59" s="6">
        <v>10</v>
      </c>
      <c r="C59" s="6">
        <v>41.19</v>
      </c>
      <c r="D59" s="6">
        <v>254.3</v>
      </c>
      <c r="E59" s="7">
        <v>235.05</v>
      </c>
      <c r="F59" s="17" t="s">
        <v>14</v>
      </c>
      <c r="G59" s="17"/>
      <c r="H59" s="17"/>
      <c r="I59" s="17"/>
      <c r="J59" s="17"/>
      <c r="K59" s="17"/>
      <c r="L59" s="17"/>
      <c r="M59" s="17"/>
      <c r="N59" s="9" t="s">
        <v>31</v>
      </c>
    </row>
    <row r="60" spans="1:14" ht="12.95" customHeight="1" x14ac:dyDescent="0.2">
      <c r="A60" s="6">
        <v>8.3800000000000008</v>
      </c>
      <c r="B60" s="6">
        <v>7</v>
      </c>
      <c r="C60" s="6">
        <v>20.57</v>
      </c>
      <c r="D60" s="6">
        <v>177.4</v>
      </c>
      <c r="E60" s="7">
        <v>810</v>
      </c>
      <c r="F60" s="17" t="s">
        <v>16</v>
      </c>
      <c r="G60" s="17"/>
      <c r="H60" s="17"/>
      <c r="I60" s="17"/>
      <c r="J60" s="17"/>
      <c r="K60" s="17"/>
      <c r="L60" s="17"/>
      <c r="M60" s="17"/>
      <c r="N60" s="9" t="s">
        <v>22</v>
      </c>
    </row>
    <row r="61" spans="1:14" ht="12.95" customHeight="1" x14ac:dyDescent="0.2">
      <c r="A61" s="6">
        <v>0.2</v>
      </c>
      <c r="B61" s="10"/>
      <c r="C61" s="6">
        <v>6.5</v>
      </c>
      <c r="D61" s="6">
        <v>26.8</v>
      </c>
      <c r="E61" s="7" t="s">
        <v>46</v>
      </c>
      <c r="F61" s="17" t="s">
        <v>41</v>
      </c>
      <c r="G61" s="17"/>
      <c r="H61" s="17"/>
      <c r="I61" s="17"/>
      <c r="J61" s="17"/>
      <c r="K61" s="17"/>
      <c r="L61" s="17"/>
      <c r="M61" s="17"/>
      <c r="N61" s="9" t="s">
        <v>18</v>
      </c>
    </row>
    <row r="62" spans="1:14" ht="12.95" customHeight="1" x14ac:dyDescent="0.2">
      <c r="A62" s="6">
        <v>3.21</v>
      </c>
      <c r="B62" s="6">
        <v>1</v>
      </c>
      <c r="C62" s="6">
        <v>24.99</v>
      </c>
      <c r="D62" s="6">
        <v>85.2</v>
      </c>
      <c r="E62" s="7">
        <v>897</v>
      </c>
      <c r="F62" s="17" t="s">
        <v>19</v>
      </c>
      <c r="G62" s="17"/>
      <c r="H62" s="17"/>
      <c r="I62" s="17"/>
      <c r="J62" s="17"/>
      <c r="K62" s="17"/>
      <c r="L62" s="17"/>
      <c r="M62" s="17"/>
      <c r="N62" s="9" t="s">
        <v>32</v>
      </c>
    </row>
    <row r="63" spans="1:14" ht="12.95" customHeight="1" x14ac:dyDescent="0.2">
      <c r="A63" s="11">
        <f>SUM(A59:A62)</f>
        <v>19.100000000000001</v>
      </c>
      <c r="B63" s="11">
        <f t="shared" ref="B63:D63" si="4">SUM(B59:B62)</f>
        <v>18</v>
      </c>
      <c r="C63" s="11">
        <f t="shared" si="4"/>
        <v>93.249999999999986</v>
      </c>
      <c r="D63" s="11">
        <f t="shared" si="4"/>
        <v>543.70000000000005</v>
      </c>
      <c r="E63" s="8"/>
      <c r="F63" s="19"/>
      <c r="G63" s="19"/>
      <c r="H63" s="19"/>
      <c r="I63" s="19"/>
      <c r="J63" s="19"/>
      <c r="K63" s="19"/>
      <c r="L63" s="19"/>
      <c r="M63" s="19"/>
      <c r="N63" s="12"/>
    </row>
    <row r="64" spans="1:14" ht="15" customHeight="1" x14ac:dyDescent="0.25">
      <c r="A64" s="18" t="s">
        <v>38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ht="12.95" customHeight="1" x14ac:dyDescent="0.2">
      <c r="A65" s="6">
        <v>5.08</v>
      </c>
      <c r="B65" s="6">
        <v>6</v>
      </c>
      <c r="C65" s="6">
        <v>6.7</v>
      </c>
      <c r="D65" s="6">
        <v>103.8</v>
      </c>
      <c r="E65" s="7" t="s">
        <v>47</v>
      </c>
      <c r="F65" s="17" t="s">
        <v>21</v>
      </c>
      <c r="G65" s="17"/>
      <c r="H65" s="17"/>
      <c r="I65" s="17"/>
      <c r="J65" s="17"/>
      <c r="K65" s="17"/>
      <c r="L65" s="17"/>
      <c r="M65" s="17"/>
      <c r="N65" s="9" t="s">
        <v>33</v>
      </c>
    </row>
    <row r="66" spans="1:14" ht="12.95" customHeight="1" x14ac:dyDescent="0.2">
      <c r="A66" s="6">
        <v>5.88</v>
      </c>
      <c r="B66" s="6">
        <v>6</v>
      </c>
      <c r="C66" s="6">
        <v>21.48</v>
      </c>
      <c r="D66" s="6">
        <v>166.6</v>
      </c>
      <c r="E66" s="7">
        <v>139</v>
      </c>
      <c r="F66" s="17" t="s">
        <v>23</v>
      </c>
      <c r="G66" s="17"/>
      <c r="H66" s="17"/>
      <c r="I66" s="17"/>
      <c r="J66" s="17"/>
      <c r="K66" s="17"/>
      <c r="L66" s="17"/>
      <c r="M66" s="17"/>
      <c r="N66" s="9" t="s">
        <v>34</v>
      </c>
    </row>
    <row r="67" spans="1:14" ht="12.95" customHeight="1" x14ac:dyDescent="0.2">
      <c r="A67" s="6">
        <v>2.59</v>
      </c>
      <c r="B67" s="6"/>
      <c r="C67" s="6">
        <v>15.62</v>
      </c>
      <c r="D67" s="6">
        <v>80</v>
      </c>
      <c r="E67" s="7">
        <v>943</v>
      </c>
      <c r="F67" s="17" t="s">
        <v>24</v>
      </c>
      <c r="G67" s="17"/>
      <c r="H67" s="17"/>
      <c r="I67" s="17"/>
      <c r="J67" s="17"/>
      <c r="K67" s="17"/>
      <c r="L67" s="17"/>
      <c r="M67" s="17"/>
      <c r="N67" s="9" t="s">
        <v>25</v>
      </c>
    </row>
    <row r="68" spans="1:14" ht="12.95" customHeight="1" x14ac:dyDescent="0.2">
      <c r="A68" s="6">
        <v>12.46</v>
      </c>
      <c r="B68" s="6">
        <v>12</v>
      </c>
      <c r="C68" s="10"/>
      <c r="D68" s="6">
        <v>205.6</v>
      </c>
      <c r="E68" s="7" t="s">
        <v>52</v>
      </c>
      <c r="F68" s="17" t="s">
        <v>51</v>
      </c>
      <c r="G68" s="17"/>
      <c r="H68" s="17"/>
      <c r="I68" s="17"/>
      <c r="J68" s="17"/>
      <c r="K68" s="17"/>
      <c r="L68" s="17"/>
      <c r="M68" s="17"/>
      <c r="N68" s="9" t="s">
        <v>35</v>
      </c>
    </row>
    <row r="69" spans="1:14" ht="12.95" customHeight="1" x14ac:dyDescent="0.2">
      <c r="A69" s="6">
        <v>4.6100000000000003</v>
      </c>
      <c r="B69" s="6">
        <v>5</v>
      </c>
      <c r="C69" s="6">
        <v>35.44</v>
      </c>
      <c r="D69" s="6">
        <v>212.3</v>
      </c>
      <c r="E69" s="7">
        <v>516</v>
      </c>
      <c r="F69" s="17" t="s">
        <v>26</v>
      </c>
      <c r="G69" s="17"/>
      <c r="H69" s="17"/>
      <c r="I69" s="17"/>
      <c r="J69" s="17"/>
      <c r="K69" s="17"/>
      <c r="L69" s="17"/>
      <c r="M69" s="17"/>
      <c r="N69" s="9" t="s">
        <v>36</v>
      </c>
    </row>
    <row r="70" spans="1:14" ht="12.95" customHeight="1" x14ac:dyDescent="0.2">
      <c r="A70" s="6">
        <v>0.06</v>
      </c>
      <c r="B70" s="6"/>
      <c r="C70" s="6">
        <v>15.16</v>
      </c>
      <c r="D70" s="6">
        <v>59.9</v>
      </c>
      <c r="E70" s="7">
        <v>686</v>
      </c>
      <c r="F70" s="17" t="s">
        <v>43</v>
      </c>
      <c r="G70" s="17"/>
      <c r="H70" s="17"/>
      <c r="I70" s="17"/>
      <c r="J70" s="17"/>
      <c r="K70" s="17"/>
      <c r="L70" s="17"/>
      <c r="M70" s="17"/>
      <c r="N70" s="9" t="s">
        <v>18</v>
      </c>
    </row>
    <row r="71" spans="1:14" ht="12.95" customHeight="1" x14ac:dyDescent="0.2">
      <c r="A71" s="6">
        <v>2.68</v>
      </c>
      <c r="B71" s="6">
        <v>1</v>
      </c>
      <c r="C71" s="6">
        <v>20.83</v>
      </c>
      <c r="D71" s="6">
        <v>71</v>
      </c>
      <c r="E71" s="7">
        <v>897</v>
      </c>
      <c r="F71" s="17" t="s">
        <v>19</v>
      </c>
      <c r="G71" s="17"/>
      <c r="H71" s="17"/>
      <c r="I71" s="17"/>
      <c r="J71" s="17"/>
      <c r="K71" s="17"/>
      <c r="L71" s="17"/>
      <c r="M71" s="17"/>
      <c r="N71" s="9" t="s">
        <v>20</v>
      </c>
    </row>
    <row r="72" spans="1:14" ht="12.95" customHeight="1" x14ac:dyDescent="0.2">
      <c r="A72" s="6">
        <v>2.13</v>
      </c>
      <c r="B72" s="6">
        <v>1</v>
      </c>
      <c r="C72" s="6">
        <v>12.13</v>
      </c>
      <c r="D72" s="6">
        <v>64.8</v>
      </c>
      <c r="E72" s="7" t="s">
        <v>48</v>
      </c>
      <c r="F72" s="17" t="s">
        <v>28</v>
      </c>
      <c r="G72" s="17"/>
      <c r="H72" s="17"/>
      <c r="I72" s="17"/>
      <c r="J72" s="17"/>
      <c r="K72" s="17"/>
      <c r="L72" s="17"/>
      <c r="M72" s="17"/>
      <c r="N72" s="9" t="s">
        <v>20</v>
      </c>
    </row>
    <row r="73" spans="1:14" ht="12.95" customHeight="1" x14ac:dyDescent="0.2">
      <c r="A73" s="11">
        <f>SUM(A65:A72)</f>
        <v>35.49</v>
      </c>
      <c r="B73" s="11">
        <f t="shared" ref="B73:D73" si="5">SUM(B65:B72)</f>
        <v>31</v>
      </c>
      <c r="C73" s="11">
        <f t="shared" si="5"/>
        <v>127.35999999999999</v>
      </c>
      <c r="D73" s="11">
        <f t="shared" si="5"/>
        <v>963.99999999999989</v>
      </c>
      <c r="E73" s="8"/>
      <c r="F73" s="19"/>
      <c r="G73" s="19"/>
      <c r="H73" s="19"/>
      <c r="I73" s="19"/>
      <c r="J73" s="19"/>
      <c r="K73" s="19"/>
      <c r="L73" s="19"/>
      <c r="M73" s="19"/>
      <c r="N73" s="12"/>
    </row>
    <row r="74" spans="1:14" ht="11.1" customHeight="1" x14ac:dyDescent="0.2"/>
    <row r="75" spans="1:14" ht="15" customHeight="1" x14ac:dyDescent="0.2">
      <c r="A75" s="13" t="s">
        <v>40</v>
      </c>
    </row>
    <row r="76" spans="1:14" ht="12.95" customHeight="1" x14ac:dyDescent="0.2">
      <c r="A76" s="20"/>
      <c r="B76" s="20"/>
    </row>
    <row r="77" spans="1:14" s="1" customFormat="1" ht="11.1" customHeight="1" x14ac:dyDescent="0.2"/>
    <row r="78" spans="1:14" ht="11.1" customHeight="1" x14ac:dyDescent="0.2"/>
  </sheetData>
  <mergeCells count="70">
    <mergeCell ref="F17:M17"/>
    <mergeCell ref="F18:M18"/>
    <mergeCell ref="F19:M19"/>
    <mergeCell ref="F20:M20"/>
    <mergeCell ref="F21:M21"/>
    <mergeCell ref="F22:M22"/>
    <mergeCell ref="F23:M23"/>
    <mergeCell ref="F24:M24"/>
    <mergeCell ref="A4:B4"/>
    <mergeCell ref="A6:N6"/>
    <mergeCell ref="F8:M8"/>
    <mergeCell ref="A9:N9"/>
    <mergeCell ref="A10:N10"/>
    <mergeCell ref="F12:M12"/>
    <mergeCell ref="F13:M13"/>
    <mergeCell ref="F14:M14"/>
    <mergeCell ref="F15:M15"/>
    <mergeCell ref="F52:M52"/>
    <mergeCell ref="F53:M53"/>
    <mergeCell ref="F54:M54"/>
    <mergeCell ref="F25:M25"/>
    <mergeCell ref="A26:N26"/>
    <mergeCell ref="F27:M27"/>
    <mergeCell ref="F28:M28"/>
    <mergeCell ref="F29:M29"/>
    <mergeCell ref="F30:M30"/>
    <mergeCell ref="F31:M31"/>
    <mergeCell ref="A42:N42"/>
    <mergeCell ref="F44:M44"/>
    <mergeCell ref="A76:B76"/>
    <mergeCell ref="F73:M73"/>
    <mergeCell ref="A32:N32"/>
    <mergeCell ref="F33:M33"/>
    <mergeCell ref="F34:M34"/>
    <mergeCell ref="F35:M35"/>
    <mergeCell ref="F36:M36"/>
    <mergeCell ref="F37:M37"/>
    <mergeCell ref="F38:M38"/>
    <mergeCell ref="A64:N64"/>
    <mergeCell ref="F65:M65"/>
    <mergeCell ref="F66:M66"/>
    <mergeCell ref="F67:M67"/>
    <mergeCell ref="F68:M68"/>
    <mergeCell ref="F69:M69"/>
    <mergeCell ref="F70:M70"/>
    <mergeCell ref="F71:M71"/>
    <mergeCell ref="F72:M72"/>
    <mergeCell ref="F55:M55"/>
    <mergeCell ref="F39:M39"/>
    <mergeCell ref="F40:M40"/>
    <mergeCell ref="F41:M41"/>
    <mergeCell ref="F56:M56"/>
    <mergeCell ref="F57:M57"/>
    <mergeCell ref="A58:N58"/>
    <mergeCell ref="F59:M59"/>
    <mergeCell ref="F60:M60"/>
    <mergeCell ref="F61:M61"/>
    <mergeCell ref="F62:M62"/>
    <mergeCell ref="F63:M63"/>
    <mergeCell ref="F45:M45"/>
    <mergeCell ref="F46:M46"/>
    <mergeCell ref="F47:M47"/>
    <mergeCell ref="F49:M49"/>
    <mergeCell ref="F50:M50"/>
    <mergeCell ref="F51:M51"/>
    <mergeCell ref="A7:N7"/>
    <mergeCell ref="A11:N11"/>
    <mergeCell ref="A16:N16"/>
    <mergeCell ref="A43:N43"/>
    <mergeCell ref="A48:N48"/>
  </mergeCells>
  <pageMargins left="0.39370078740157483" right="0.39370078740157483" top="0.39370078740157483" bottom="0.39370078740157483" header="0" footer="0"/>
  <pageSetup paperSize="9" scale="71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2026-03-02T09:02:48Z</cp:lastPrinted>
  <dcterms:created xsi:type="dcterms:W3CDTF">2026-03-03T03:32:06Z</dcterms:created>
  <dcterms:modified xsi:type="dcterms:W3CDTF">2026-03-03T03:32:06Z</dcterms:modified>
</cp:coreProperties>
</file>