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6" i="2" l="1"/>
  <c r="G66" i="2"/>
  <c r="F66" i="2"/>
  <c r="E66" i="2"/>
  <c r="B66" i="2"/>
  <c r="H35" i="2"/>
  <c r="G35" i="2"/>
  <c r="F35" i="2"/>
  <c r="E35" i="2"/>
  <c r="H45" i="2"/>
  <c r="G45" i="2"/>
  <c r="F45" i="2"/>
  <c r="E45" i="2"/>
  <c r="B45" i="2"/>
  <c r="H26" i="2"/>
  <c r="G26" i="2"/>
  <c r="F26" i="2"/>
  <c r="E26" i="2"/>
  <c r="B26" i="2"/>
  <c r="H55" i="2"/>
  <c r="G55" i="2"/>
  <c r="F55" i="2"/>
  <c r="E55" i="2"/>
  <c r="H14" i="2"/>
  <c r="G14" i="2"/>
  <c r="F14" i="2"/>
  <c r="E14" i="2"/>
  <c r="B14" i="2"/>
</calcChain>
</file>

<file path=xl/sharedStrings.xml><?xml version="1.0" encoding="utf-8"?>
<sst xmlns="http://schemas.openxmlformats.org/spreadsheetml/2006/main" count="124" uniqueCount="50">
  <si>
    <t>Итого за прием пищи:</t>
  </si>
  <si>
    <t xml:space="preserve"> </t>
  </si>
  <si>
    <t>Наименование</t>
  </si>
  <si>
    <t>Завтрак</t>
  </si>
  <si>
    <t>Каша пшенная молочная с маслом сливочным</t>
  </si>
  <si>
    <t>Кофейный напиток</t>
  </si>
  <si>
    <t>Каша геркулесовая молочная с маслом сливочным</t>
  </si>
  <si>
    <t>Макароны отварные с сыром</t>
  </si>
  <si>
    <t>Каша рисовая молочная с маслом сливочным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</si>
  <si>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</si>
  <si>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</si>
  <si>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</si>
  <si>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</si>
  <si>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</si>
  <si>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</si>
  <si>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</si>
  <si>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</si>
  <si>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</si>
  <si>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</si>
  <si>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</si>
  <si>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</si>
  <si>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</si>
  <si>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</si>
  <si>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</si>
  <si>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</si>
  <si>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</si>
  <si>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420</t>
  </si>
  <si>
    <t>399</t>
  </si>
  <si>
    <t>432</t>
  </si>
  <si>
    <t>Йогурт в индивидуальной упаковке, м.д.ж. 2,5%</t>
  </si>
  <si>
    <t>3</t>
  </si>
  <si>
    <t>204</t>
  </si>
  <si>
    <t>424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</si>
  <si>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</si>
  <si>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</si>
  <si>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</si>
  <si>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</si>
  <si>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Суфле творожное запеченное с джемом</t>
  </si>
  <si>
    <t>242</t>
  </si>
  <si>
    <t>393</t>
  </si>
  <si>
    <t xml:space="preserve">Печенье </t>
  </si>
  <si>
    <t>Чай с сахаром</t>
  </si>
  <si>
    <t xml:space="preserve">Батон нарезной из муки высшего сорта </t>
  </si>
  <si>
    <t>Фрукты (яблоки)</t>
  </si>
  <si>
    <t>Фрукт (мандарин)</t>
  </si>
  <si>
    <t>Фрукт (яблоко)</t>
  </si>
  <si>
    <t>для предоставления питания учащимся в возрасте (12 лет и старше ) общеобразовательных учреждений г.Первоуральска</t>
  </si>
  <si>
    <t>Фрукт (мандарин )</t>
  </si>
  <si>
    <t>180/20</t>
  </si>
  <si>
    <t xml:space="preserve">Недельное  сбалансированное меню  рационов горячего питания (завтрак)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</si>
</sst>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39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829016"/>
        <c:axId val="450829408"/>
      </c:barChart>
      <c:catAx>
        <c:axId val="45082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829408"/>
        <c:crosses val="autoZero"/>
        <c:auto val="1"/>
        <c:lblAlgn val="ctr"/>
        <c:lblOffset val="100"/>
        <c:noMultiLvlLbl val="0"/>
      </c:catAx>
      <c:valAx>
        <c:axId val="45082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82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1118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abSelected="1" view="pageBreakPreview" zoomScaleNormal="100" zoomScaleSheetLayoutView="100" workbookViewId="0">
      <selection activeCell="N17" sqref="N17"/>
    </sheetView>
  </sheetViews>
  <sheetFormatPr defaultRowHeight="19.5" customHeight="1" x14ac:dyDescent="0.2"/>
  <cols>
    <col min="1" max="1" width="57.28515625" customWidth="1"/>
    <col min="2" max="2" width="10.5703125" customWidth="1"/>
    <col min="3" max="3" width="14.7109375" customWidth="1"/>
    <col min="4" max="4" width="11.42578125" customWidth="1"/>
    <col min="5" max="7" width="10.7109375" customWidth="1"/>
    <col min="8" max="8" width="15.140625" customWidth="1"/>
  </cols>
  <sheetData>
    <row r="2" spans="1:8" ht="19.5" customHeight="1" x14ac:dyDescent="0.2">
      <c r="A2" s="24" t="s">
        <v>49</v>
      </c>
      <c r="B2" s="24"/>
      <c r="C2" s="24"/>
      <c r="D2" s="24"/>
      <c r="E2" s="24"/>
      <c r="F2" s="24"/>
      <c r="G2" s="24"/>
      <c r="H2" s="24"/>
    </row>
    <row r="3" spans="1:8" ht="19.5" customHeight="1" x14ac:dyDescent="0.2">
      <c r="A3" s="24" t="s">
        <v>46</v>
      </c>
      <c r="B3" s="24"/>
      <c r="C3" s="24"/>
      <c r="D3" s="24"/>
      <c r="E3" s="24"/>
      <c r="F3" s="24"/>
      <c r="G3" s="24"/>
      <c r="H3" s="24"/>
    </row>
    <row r="5" spans="1:8" ht="30.75" customHeight="1" x14ac:dyDescent="0.2">
      <c r="A5" s="31" t="s">
        <v>2</v>
      </c>
      <c r="B5" s="35" t="s">
        <v>11</v>
      </c>
      <c r="C5" s="33" t="s">
        <v>9</v>
      </c>
      <c r="D5" s="32" t="s">
        <v>10</v>
      </c>
      <c r="E5" s="35" t="s">
        <v>13</v>
      </c>
      <c r="F5" s="35" t="s">
        <v>14</v>
      </c>
      <c r="G5" s="35" t="s">
        <v>15</v>
      </c>
      <c r="H5" s="34" t="s">
        <v>12</v>
      </c>
    </row>
    <row r="6" spans="1:8" ht="30.75" customHeight="1" x14ac:dyDescent="0.2">
      <c r="A6" s="31"/>
      <c r="B6" s="36"/>
      <c r="C6" s="33"/>
      <c r="D6" s="32"/>
      <c r="E6" s="36"/>
      <c r="F6" s="36"/>
      <c r="G6" s="36"/>
      <c r="H6" s="34"/>
    </row>
    <row r="7" spans="1:8" ht="19.5" customHeight="1" x14ac:dyDescent="0.2">
      <c r="A7" s="37">
        <v>45551</v>
      </c>
      <c r="B7" s="38"/>
      <c r="C7" s="38"/>
      <c r="D7" s="38"/>
      <c r="E7" s="38"/>
      <c r="F7" s="38"/>
      <c r="G7" s="38"/>
      <c r="H7" s="38"/>
    </row>
    <row r="8" spans="1:8" ht="19.5" customHeight="1" x14ac:dyDescent="0.2">
      <c r="A8" s="38" t="s">
        <v>3</v>
      </c>
      <c r="B8" s="38"/>
      <c r="C8" s="38"/>
      <c r="D8" s="38"/>
      <c r="E8" s="38"/>
      <c r="F8" s="38"/>
      <c r="G8" s="38"/>
      <c r="H8" s="38"/>
    </row>
    <row r="9" spans="1:8" ht="19.5" customHeight="1" x14ac:dyDescent="0.2">
      <c r="A9" s="5" t="s">
        <v>18</v>
      </c>
      <c r="B9" s="12">
        <v>15</v>
      </c>
      <c r="C9" s="16">
        <v>2008</v>
      </c>
      <c r="D9" s="16" t="s">
        <v>19</v>
      </c>
      <c r="E9" s="13">
        <v>3.95</v>
      </c>
      <c r="F9" s="13">
        <v>3.99</v>
      </c>
      <c r="G9" s="4">
        <v>0</v>
      </c>
      <c r="H9" s="7">
        <v>52</v>
      </c>
    </row>
    <row r="10" spans="1:8" ht="19.5" customHeight="1" x14ac:dyDescent="0.2">
      <c r="A10" s="5" t="s">
        <v>4</v>
      </c>
      <c r="B10" s="12">
        <v>200</v>
      </c>
      <c r="C10" s="16">
        <v>2008</v>
      </c>
      <c r="D10" s="16" t="s">
        <v>20</v>
      </c>
      <c r="E10" s="13">
        <v>6.89</v>
      </c>
      <c r="F10" s="13">
        <v>8.4600000000000009</v>
      </c>
      <c r="G10" s="13">
        <v>31.07</v>
      </c>
      <c r="H10" s="7">
        <v>229</v>
      </c>
    </row>
    <row r="11" spans="1:8" ht="19.5" customHeight="1" x14ac:dyDescent="0.2">
      <c r="A11" s="5" t="s">
        <v>21</v>
      </c>
      <c r="B11" s="12">
        <v>200</v>
      </c>
      <c r="C11" s="16">
        <v>2016</v>
      </c>
      <c r="D11" s="16" t="s">
        <v>22</v>
      </c>
      <c r="E11" s="13">
        <v>3.86</v>
      </c>
      <c r="F11" s="13">
        <v>3.84</v>
      </c>
      <c r="G11" s="13">
        <v>14.7</v>
      </c>
      <c r="H11" s="7">
        <v>108</v>
      </c>
    </row>
    <row r="12" spans="1:8" ht="19.5" customHeight="1" x14ac:dyDescent="0.2">
      <c r="A12" s="5" t="s">
        <v>43</v>
      </c>
      <c r="B12" s="12">
        <v>150</v>
      </c>
      <c r="C12" s="16">
        <v>2016</v>
      </c>
      <c r="D12" s="16" t="s">
        <v>23</v>
      </c>
      <c r="E12" s="13">
        <v>0.4</v>
      </c>
      <c r="F12" s="13">
        <v>0.4</v>
      </c>
      <c r="G12" s="13">
        <v>9.8000000000000007</v>
      </c>
      <c r="H12" s="7">
        <v>44</v>
      </c>
    </row>
    <row r="13" spans="1:8" ht="19.5" customHeight="1" x14ac:dyDescent="0.2">
      <c r="A13" s="5" t="s">
        <v>42</v>
      </c>
      <c r="B13" s="12">
        <v>25</v>
      </c>
      <c r="C13" s="16" t="s">
        <v>24</v>
      </c>
      <c r="D13" s="16" t="s">
        <v>25</v>
      </c>
      <c r="E13" s="13">
        <v>1.93</v>
      </c>
      <c r="F13" s="13">
        <v>0.75</v>
      </c>
      <c r="G13" s="13">
        <v>12.53</v>
      </c>
      <c r="H13" s="7">
        <v>65</v>
      </c>
    </row>
    <row r="14" spans="1:8" ht="19.5" customHeight="1" x14ac:dyDescent="0.2">
      <c r="A14" s="2" t="s">
        <v>0</v>
      </c>
      <c r="B14" s="3">
        <f>SUM(B9:B13)</f>
        <v>590</v>
      </c>
      <c r="C14" s="1"/>
      <c r="D14" s="1"/>
      <c r="E14" s="14">
        <f>SUM(E9:E13)</f>
        <v>17.03</v>
      </c>
      <c r="F14" s="14">
        <f t="shared" ref="F14:H14" si="0">SUM(F9:F13)</f>
        <v>17.439999999999998</v>
      </c>
      <c r="G14" s="14">
        <f t="shared" si="0"/>
        <v>68.099999999999994</v>
      </c>
      <c r="H14" s="17">
        <f t="shared" si="0"/>
        <v>498</v>
      </c>
    </row>
    <row r="15" spans="1:8" ht="8.25" customHeight="1" x14ac:dyDescent="0.2">
      <c r="A15" s="8"/>
      <c r="B15" s="9"/>
      <c r="C15" s="10"/>
      <c r="D15" s="9"/>
      <c r="E15" s="9"/>
      <c r="F15" s="9"/>
      <c r="G15" s="9"/>
      <c r="H15" s="11"/>
    </row>
    <row r="16" spans="1:8" ht="30.75" customHeight="1" x14ac:dyDescent="0.2">
      <c r="A16" s="8"/>
      <c r="B16" s="9"/>
      <c r="C16" s="10"/>
      <c r="D16" s="9"/>
      <c r="E16" s="9"/>
      <c r="F16" s="9"/>
      <c r="G16" s="9"/>
      <c r="H16" s="11"/>
    </row>
    <row r="17" spans="1:8" ht="30.75" customHeight="1" x14ac:dyDescent="0.2">
      <c r="A17" s="31" t="s">
        <v>2</v>
      </c>
      <c r="B17" s="32" t="s">
        <v>11</v>
      </c>
      <c r="C17" s="33" t="s">
        <v>9</v>
      </c>
      <c r="D17" s="32" t="s">
        <v>10</v>
      </c>
      <c r="E17" s="32" t="s">
        <v>13</v>
      </c>
      <c r="F17" s="32" t="s">
        <v>14</v>
      </c>
      <c r="G17" s="32" t="s">
        <v>15</v>
      </c>
      <c r="H17" s="34" t="s">
        <v>12</v>
      </c>
    </row>
    <row r="18" spans="1:8" ht="24.75" customHeight="1" x14ac:dyDescent="0.2">
      <c r="A18" s="31"/>
      <c r="B18" s="32"/>
      <c r="C18" s="33"/>
      <c r="D18" s="32"/>
      <c r="E18" s="32"/>
      <c r="F18" s="32"/>
      <c r="G18" s="32"/>
      <c r="H18" s="34"/>
    </row>
    <row r="19" spans="1:8" ht="19.5" customHeight="1" x14ac:dyDescent="0.2">
      <c r="A19" s="26">
        <v>45552</v>
      </c>
      <c r="B19" s="23"/>
      <c r="C19" s="23"/>
      <c r="D19" s="23"/>
      <c r="E19" s="23"/>
      <c r="F19" s="23"/>
      <c r="G19" s="23"/>
      <c r="H19" s="23"/>
    </row>
    <row r="20" spans="1:8" ht="19.5" customHeight="1" x14ac:dyDescent="0.2">
      <c r="A20" s="23" t="s">
        <v>3</v>
      </c>
      <c r="B20" s="23"/>
      <c r="C20" s="23"/>
      <c r="D20" s="23"/>
      <c r="E20" s="23"/>
      <c r="F20" s="23"/>
      <c r="G20" s="23"/>
      <c r="H20" s="23"/>
    </row>
    <row r="21" spans="1:8" ht="19.5" customHeight="1" x14ac:dyDescent="0.2">
      <c r="A21" s="5" t="s">
        <v>7</v>
      </c>
      <c r="B21" s="12">
        <v>200</v>
      </c>
      <c r="C21" s="16">
        <v>2017</v>
      </c>
      <c r="D21" s="16" t="s">
        <v>31</v>
      </c>
      <c r="E21" s="13">
        <v>11.66</v>
      </c>
      <c r="F21" s="13">
        <v>6.38</v>
      </c>
      <c r="G21" s="13">
        <v>18.46</v>
      </c>
      <c r="H21" s="7">
        <v>178</v>
      </c>
    </row>
    <row r="22" spans="1:8" ht="19.5" customHeight="1" x14ac:dyDescent="0.2">
      <c r="A22" s="5" t="s">
        <v>41</v>
      </c>
      <c r="B22" s="12">
        <v>200</v>
      </c>
      <c r="C22" s="16">
        <v>2016</v>
      </c>
      <c r="D22" s="16" t="s">
        <v>32</v>
      </c>
      <c r="E22" s="13">
        <v>0.22</v>
      </c>
      <c r="F22" s="13">
        <v>0.08</v>
      </c>
      <c r="G22" s="13">
        <v>14.16</v>
      </c>
      <c r="H22" s="7">
        <v>58</v>
      </c>
    </row>
    <row r="23" spans="1:8" ht="19.5" customHeight="1" x14ac:dyDescent="0.2">
      <c r="A23" s="5" t="s">
        <v>40</v>
      </c>
      <c r="B23" s="12">
        <v>40</v>
      </c>
      <c r="C23" s="16" t="s">
        <v>24</v>
      </c>
      <c r="D23" s="16">
        <v>11</v>
      </c>
      <c r="E23" s="13">
        <v>2.4</v>
      </c>
      <c r="F23" s="13">
        <v>10</v>
      </c>
      <c r="G23" s="13">
        <v>15.2</v>
      </c>
      <c r="H23" s="7">
        <v>152</v>
      </c>
    </row>
    <row r="24" spans="1:8" ht="19.5" customHeight="1" x14ac:dyDescent="0.2">
      <c r="A24" s="5" t="s">
        <v>44</v>
      </c>
      <c r="B24" s="12">
        <v>130</v>
      </c>
      <c r="C24" s="16">
        <v>2016</v>
      </c>
      <c r="D24" s="16" t="s">
        <v>23</v>
      </c>
      <c r="E24" s="13">
        <v>0.4</v>
      </c>
      <c r="F24" s="13">
        <v>0.4</v>
      </c>
      <c r="G24" s="13">
        <v>9.8000000000000007</v>
      </c>
      <c r="H24" s="7">
        <v>44</v>
      </c>
    </row>
    <row r="25" spans="1:8" ht="19.5" customHeight="1" x14ac:dyDescent="0.2">
      <c r="A25" s="5" t="s">
        <v>42</v>
      </c>
      <c r="B25" s="12">
        <v>25</v>
      </c>
      <c r="C25" s="16" t="s">
        <v>24</v>
      </c>
      <c r="D25" s="16" t="s">
        <v>25</v>
      </c>
      <c r="E25" s="13">
        <v>3.86</v>
      </c>
      <c r="F25" s="13">
        <v>1.5</v>
      </c>
      <c r="G25" s="13">
        <v>25.06</v>
      </c>
      <c r="H25" s="7">
        <v>130</v>
      </c>
    </row>
    <row r="26" spans="1:8" ht="19.5" customHeight="1" x14ac:dyDescent="0.2">
      <c r="A26" s="2" t="s">
        <v>0</v>
      </c>
      <c r="B26" s="6">
        <f>SUM(B21:B25)</f>
        <v>595</v>
      </c>
      <c r="C26" s="15"/>
      <c r="D26" s="15"/>
      <c r="E26" s="19">
        <f>SUM(E21:E25)</f>
        <v>18.540000000000003</v>
      </c>
      <c r="F26" s="19">
        <f t="shared" ref="F26:H26" si="1">SUM(F21:F25)</f>
        <v>18.36</v>
      </c>
      <c r="G26" s="19">
        <f t="shared" si="1"/>
        <v>82.68</v>
      </c>
      <c r="H26" s="18">
        <f t="shared" si="1"/>
        <v>562</v>
      </c>
    </row>
    <row r="27" spans="1:8" ht="30.75" customHeight="1" x14ac:dyDescent="0.2">
      <c r="A27" s="27" t="s">
        <v>2</v>
      </c>
      <c r="B27" s="28" t="s">
        <v>11</v>
      </c>
      <c r="C27" s="30" t="s">
        <v>9</v>
      </c>
      <c r="D27" s="22" t="s">
        <v>10</v>
      </c>
      <c r="E27" s="28" t="s">
        <v>13</v>
      </c>
      <c r="F27" s="28" t="s">
        <v>14</v>
      </c>
      <c r="G27" s="28" t="s">
        <v>15</v>
      </c>
      <c r="H27" s="25" t="s">
        <v>12</v>
      </c>
    </row>
    <row r="28" spans="1:8" ht="19.5" customHeight="1" x14ac:dyDescent="0.2">
      <c r="A28" s="27"/>
      <c r="B28" s="29"/>
      <c r="C28" s="30"/>
      <c r="D28" s="22"/>
      <c r="E28" s="29"/>
      <c r="F28" s="29"/>
      <c r="G28" s="29"/>
      <c r="H28" s="25"/>
    </row>
    <row r="29" spans="1:8" ht="19.5" customHeight="1" x14ac:dyDescent="0.2">
      <c r="A29" s="26">
        <v>45553</v>
      </c>
      <c r="B29" s="23"/>
      <c r="C29" s="23"/>
      <c r="D29" s="23"/>
      <c r="E29" s="23"/>
      <c r="F29" s="23"/>
      <c r="G29" s="23"/>
      <c r="H29" s="23"/>
    </row>
    <row r="30" spans="1:8" ht="19.5" customHeight="1" x14ac:dyDescent="0.2">
      <c r="A30" s="23" t="s">
        <v>3</v>
      </c>
      <c r="B30" s="23"/>
      <c r="C30" s="23"/>
      <c r="D30" s="23"/>
      <c r="E30" s="23"/>
      <c r="F30" s="23"/>
      <c r="G30" s="23"/>
      <c r="H30" s="23"/>
    </row>
    <row r="31" spans="1:8" ht="19.5" customHeight="1" x14ac:dyDescent="0.2">
      <c r="A31" s="5" t="s">
        <v>37</v>
      </c>
      <c r="B31" s="21" t="s">
        <v>48</v>
      </c>
      <c r="C31" s="16">
        <v>2016</v>
      </c>
      <c r="D31" s="16" t="s">
        <v>38</v>
      </c>
      <c r="E31" s="13">
        <v>12.73</v>
      </c>
      <c r="F31" s="13">
        <v>14.64</v>
      </c>
      <c r="G31" s="13">
        <v>27.47</v>
      </c>
      <c r="H31" s="7">
        <v>285</v>
      </c>
    </row>
    <row r="32" spans="1:8" ht="19.5" customHeight="1" x14ac:dyDescent="0.2">
      <c r="A32" s="5" t="s">
        <v>17</v>
      </c>
      <c r="B32" s="12">
        <v>200</v>
      </c>
      <c r="C32" s="16">
        <v>2016</v>
      </c>
      <c r="D32" s="16" t="s">
        <v>26</v>
      </c>
      <c r="E32" s="13">
        <v>0.14000000000000001</v>
      </c>
      <c r="F32" s="13">
        <v>0.04</v>
      </c>
      <c r="G32" s="13">
        <v>10.02</v>
      </c>
      <c r="H32" s="7">
        <v>42</v>
      </c>
    </row>
    <row r="33" spans="1:8" ht="19.5" customHeight="1" x14ac:dyDescent="0.2">
      <c r="A33" s="5" t="s">
        <v>47</v>
      </c>
      <c r="B33" s="12">
        <v>130</v>
      </c>
      <c r="C33" s="16">
        <v>2016</v>
      </c>
      <c r="D33" s="16" t="s">
        <v>39</v>
      </c>
      <c r="E33" s="13">
        <v>0.9</v>
      </c>
      <c r="F33" s="13">
        <v>0.2</v>
      </c>
      <c r="G33" s="13">
        <v>8.1</v>
      </c>
      <c r="H33" s="7">
        <v>38</v>
      </c>
    </row>
    <row r="34" spans="1:8" ht="19.5" customHeight="1" x14ac:dyDescent="0.2">
      <c r="A34" s="5" t="s">
        <v>16</v>
      </c>
      <c r="B34" s="12">
        <v>25</v>
      </c>
      <c r="C34" s="16" t="s">
        <v>24</v>
      </c>
      <c r="D34" s="16" t="s">
        <v>25</v>
      </c>
      <c r="E34" s="13">
        <v>1.93</v>
      </c>
      <c r="F34" s="13">
        <v>0.75</v>
      </c>
      <c r="G34" s="13">
        <v>12.53</v>
      </c>
      <c r="H34" s="7">
        <v>65</v>
      </c>
    </row>
    <row r="35" spans="1:8" ht="19.5" customHeight="1" x14ac:dyDescent="0.2">
      <c r="A35" s="2" t="s">
        <v>0</v>
      </c>
      <c r="B35" s="18">
        <v>555</v>
      </c>
      <c r="C35" s="15"/>
      <c r="D35" s="15"/>
      <c r="E35" s="19">
        <f>SUM(E31:E34)</f>
        <v>15.700000000000001</v>
      </c>
      <c r="F35" s="19">
        <f>SUM(F31:F34)</f>
        <v>15.629999999999999</v>
      </c>
      <c r="G35" s="19">
        <f>SUM(G31:G34)</f>
        <v>58.12</v>
      </c>
      <c r="H35" s="18">
        <f>SUM(H31:H34)</f>
        <v>430</v>
      </c>
    </row>
    <row r="36" spans="1:8" ht="30.75" customHeight="1" x14ac:dyDescent="0.2">
      <c r="A36" s="8"/>
      <c r="B36" s="9"/>
      <c r="C36" s="9" t="s">
        <v>1</v>
      </c>
      <c r="D36" s="9"/>
      <c r="E36" s="9"/>
      <c r="F36" s="9"/>
      <c r="G36" s="9"/>
      <c r="H36" s="11"/>
    </row>
    <row r="37" spans="1:8" ht="19.5" customHeight="1" x14ac:dyDescent="0.2">
      <c r="A37" s="31" t="s">
        <v>2</v>
      </c>
      <c r="B37" s="32" t="s">
        <v>11</v>
      </c>
      <c r="C37" s="33" t="s">
        <v>9</v>
      </c>
      <c r="D37" s="32" t="s">
        <v>10</v>
      </c>
      <c r="E37" s="32" t="s">
        <v>13</v>
      </c>
      <c r="F37" s="32" t="s">
        <v>14</v>
      </c>
      <c r="G37" s="32" t="s">
        <v>15</v>
      </c>
      <c r="H37" s="34" t="s">
        <v>12</v>
      </c>
    </row>
    <row r="38" spans="1:8" ht="19.5" customHeight="1" x14ac:dyDescent="0.2">
      <c r="A38" s="31"/>
      <c r="B38" s="32"/>
      <c r="C38" s="33"/>
      <c r="D38" s="32"/>
      <c r="E38" s="32"/>
      <c r="F38" s="32"/>
      <c r="G38" s="32"/>
      <c r="H38" s="34"/>
    </row>
    <row r="39" spans="1:8" ht="30" customHeight="1" x14ac:dyDescent="0.2">
      <c r="A39" s="26">
        <v>45554</v>
      </c>
      <c r="B39" s="23"/>
      <c r="C39" s="23"/>
      <c r="D39" s="23"/>
      <c r="E39" s="23"/>
      <c r="F39" s="23"/>
      <c r="G39" s="23"/>
      <c r="H39" s="23"/>
    </row>
    <row r="40" spans="1:8" ht="19.5" customHeight="1" x14ac:dyDescent="0.2">
      <c r="A40" s="23" t="s">
        <v>3</v>
      </c>
      <c r="B40" s="23"/>
      <c r="C40" s="23"/>
      <c r="D40" s="23"/>
      <c r="E40" s="23"/>
      <c r="F40" s="23"/>
      <c r="G40" s="23"/>
      <c r="H40" s="23"/>
    </row>
    <row r="41" spans="1:8" ht="19.5" customHeight="1" x14ac:dyDescent="0.2">
      <c r="A41" s="5" t="s">
        <v>33</v>
      </c>
      <c r="B41" s="12">
        <v>200</v>
      </c>
      <c r="C41" s="16">
        <v>2008</v>
      </c>
      <c r="D41" s="16" t="s">
        <v>34</v>
      </c>
      <c r="E41" s="13">
        <v>7.01</v>
      </c>
      <c r="F41" s="13">
        <v>9.6999999999999993</v>
      </c>
      <c r="G41" s="13">
        <v>31.55</v>
      </c>
      <c r="H41" s="7">
        <v>255</v>
      </c>
    </row>
    <row r="42" spans="1:8" ht="19.5" customHeight="1" x14ac:dyDescent="0.2">
      <c r="A42" s="5" t="s">
        <v>35</v>
      </c>
      <c r="B42" s="12">
        <v>200</v>
      </c>
      <c r="C42" s="16">
        <v>2016</v>
      </c>
      <c r="D42" s="16" t="s">
        <v>36</v>
      </c>
      <c r="E42" s="13">
        <v>0.18</v>
      </c>
      <c r="F42" s="13">
        <v>0.04</v>
      </c>
      <c r="G42" s="13">
        <v>10.14</v>
      </c>
      <c r="H42" s="7">
        <v>42</v>
      </c>
    </row>
    <row r="43" spans="1:8" ht="19.5" customHeight="1" x14ac:dyDescent="0.2">
      <c r="A43" s="5" t="s">
        <v>45</v>
      </c>
      <c r="B43" s="12">
        <v>150</v>
      </c>
      <c r="C43" s="16">
        <v>2016</v>
      </c>
      <c r="D43" s="16" t="s">
        <v>27</v>
      </c>
      <c r="E43" s="13">
        <v>0.8</v>
      </c>
      <c r="F43" s="13">
        <v>0.2</v>
      </c>
      <c r="G43" s="13">
        <v>7.5</v>
      </c>
      <c r="H43" s="7">
        <v>35</v>
      </c>
    </row>
    <row r="44" spans="1:8" ht="19.5" customHeight="1" x14ac:dyDescent="0.2">
      <c r="A44" s="5" t="s">
        <v>42</v>
      </c>
      <c r="B44" s="12">
        <v>25</v>
      </c>
      <c r="C44" s="16" t="s">
        <v>24</v>
      </c>
      <c r="D44" s="16" t="s">
        <v>25</v>
      </c>
      <c r="E44" s="13">
        <v>1.93</v>
      </c>
      <c r="F44" s="13">
        <v>0.75</v>
      </c>
      <c r="G44" s="13">
        <v>12.53</v>
      </c>
      <c r="H44" s="7">
        <v>65</v>
      </c>
    </row>
    <row r="45" spans="1:8" ht="19.5" customHeight="1" x14ac:dyDescent="0.2">
      <c r="A45" s="2" t="s">
        <v>0</v>
      </c>
      <c r="B45" s="6">
        <f>SUM(B41:B44)</f>
        <v>575</v>
      </c>
      <c r="C45" s="15"/>
      <c r="D45" s="15"/>
      <c r="E45" s="19">
        <f>SUM(E41:E44)</f>
        <v>9.92</v>
      </c>
      <c r="F45" s="19">
        <f>SUM(F41:F44)</f>
        <v>10.689999999999998</v>
      </c>
      <c r="G45" s="19">
        <f>SUM(G41:G44)</f>
        <v>61.72</v>
      </c>
      <c r="H45" s="18">
        <f>SUM(H41:H44)</f>
        <v>397</v>
      </c>
    </row>
    <row r="46" spans="1:8" ht="30.75" customHeight="1" x14ac:dyDescent="0.2">
      <c r="A46" s="8"/>
      <c r="B46" s="9"/>
      <c r="C46" s="10"/>
      <c r="D46" s="9"/>
      <c r="E46" s="9"/>
      <c r="F46" s="9"/>
      <c r="G46" s="9"/>
      <c r="H46" s="11"/>
    </row>
    <row r="47" spans="1:8" ht="19.5" customHeight="1" x14ac:dyDescent="0.2">
      <c r="A47" s="27" t="s">
        <v>2</v>
      </c>
      <c r="B47" s="32" t="s">
        <v>11</v>
      </c>
      <c r="C47" s="33" t="s">
        <v>9</v>
      </c>
      <c r="D47" s="32" t="s">
        <v>10</v>
      </c>
      <c r="E47" s="32" t="s">
        <v>13</v>
      </c>
      <c r="F47" s="32" t="s">
        <v>14</v>
      </c>
      <c r="G47" s="32" t="s">
        <v>15</v>
      </c>
      <c r="H47" s="34" t="s">
        <v>12</v>
      </c>
    </row>
    <row r="48" spans="1:8" ht="19.5" customHeight="1" x14ac:dyDescent="0.2">
      <c r="A48" s="27"/>
      <c r="B48" s="32"/>
      <c r="C48" s="33"/>
      <c r="D48" s="32"/>
      <c r="E48" s="32"/>
      <c r="F48" s="32"/>
      <c r="G48" s="32"/>
      <c r="H48" s="34"/>
    </row>
    <row r="49" spans="1:8" ht="19.5" customHeight="1" x14ac:dyDescent="0.2">
      <c r="A49" s="26">
        <v>45555</v>
      </c>
      <c r="B49" s="23"/>
      <c r="C49" s="23"/>
      <c r="D49" s="23"/>
      <c r="E49" s="23"/>
      <c r="F49" s="23"/>
      <c r="G49" s="23"/>
      <c r="H49" s="23"/>
    </row>
    <row r="50" spans="1:8" ht="19.5" customHeight="1" x14ac:dyDescent="0.2">
      <c r="A50" s="23" t="s">
        <v>3</v>
      </c>
      <c r="B50" s="23"/>
      <c r="C50" s="23"/>
      <c r="D50" s="23"/>
      <c r="E50" s="23"/>
      <c r="F50" s="23"/>
      <c r="G50" s="23"/>
      <c r="H50" s="23"/>
    </row>
    <row r="51" spans="1:8" ht="19.5" customHeight="1" x14ac:dyDescent="0.2">
      <c r="A51" s="5" t="s">
        <v>8</v>
      </c>
      <c r="B51" s="12">
        <v>200</v>
      </c>
      <c r="C51" s="16">
        <v>2008</v>
      </c>
      <c r="D51" s="16" t="s">
        <v>20</v>
      </c>
      <c r="E51" s="13">
        <v>9.57</v>
      </c>
      <c r="F51" s="13">
        <v>5.25</v>
      </c>
      <c r="G51" s="13">
        <v>16.5</v>
      </c>
      <c r="H51" s="7">
        <v>179</v>
      </c>
    </row>
    <row r="52" spans="1:8" ht="25.5" customHeight="1" x14ac:dyDescent="0.2">
      <c r="A52" s="5" t="s">
        <v>5</v>
      </c>
      <c r="B52" s="12">
        <v>200</v>
      </c>
      <c r="C52" s="16">
        <v>2008</v>
      </c>
      <c r="D52" s="16" t="s">
        <v>28</v>
      </c>
      <c r="E52" s="13">
        <v>1.6</v>
      </c>
      <c r="F52" s="13">
        <v>1.8</v>
      </c>
      <c r="G52" s="13">
        <v>22.36</v>
      </c>
      <c r="H52" s="7">
        <v>92</v>
      </c>
    </row>
    <row r="53" spans="1:8" ht="19.5" customHeight="1" x14ac:dyDescent="0.2">
      <c r="A53" s="5" t="s">
        <v>29</v>
      </c>
      <c r="B53" s="12">
        <v>125</v>
      </c>
      <c r="C53" s="16" t="s">
        <v>24</v>
      </c>
      <c r="D53" s="16" t="s">
        <v>30</v>
      </c>
      <c r="E53" s="13">
        <v>3.1</v>
      </c>
      <c r="F53" s="13">
        <v>2.5</v>
      </c>
      <c r="G53" s="13">
        <v>18</v>
      </c>
      <c r="H53" s="7">
        <v>107</v>
      </c>
    </row>
    <row r="54" spans="1:8" ht="19.5" customHeight="1" x14ac:dyDescent="0.2">
      <c r="A54" s="5" t="s">
        <v>42</v>
      </c>
      <c r="B54" s="12">
        <v>25</v>
      </c>
      <c r="C54" s="16" t="s">
        <v>24</v>
      </c>
      <c r="D54" s="16" t="s">
        <v>25</v>
      </c>
      <c r="E54" s="13">
        <v>1.93</v>
      </c>
      <c r="F54" s="13">
        <v>0.75</v>
      </c>
      <c r="G54" s="13">
        <v>12.53</v>
      </c>
      <c r="H54" s="7">
        <v>65</v>
      </c>
    </row>
    <row r="55" spans="1:8" ht="19.5" customHeight="1" x14ac:dyDescent="0.2">
      <c r="A55" s="2" t="s">
        <v>0</v>
      </c>
      <c r="B55" s="6">
        <v>550</v>
      </c>
      <c r="C55" s="15"/>
      <c r="D55" s="15"/>
      <c r="E55" s="19">
        <f>SUM(E51:E54)</f>
        <v>16.2</v>
      </c>
      <c r="F55" s="19">
        <f>SUM(F51:F54)</f>
        <v>10.3</v>
      </c>
      <c r="G55" s="19">
        <f>SUM(G51:G54)</f>
        <v>69.39</v>
      </c>
      <c r="H55" s="18">
        <f>SUM(H51:H54)</f>
        <v>443</v>
      </c>
    </row>
    <row r="56" spans="1:8" ht="30.75" customHeight="1" x14ac:dyDescent="0.2">
      <c r="A56" s="8"/>
      <c r="B56" s="9"/>
      <c r="C56" s="9"/>
      <c r="D56" s="9"/>
      <c r="E56" s="9"/>
      <c r="F56" s="9"/>
      <c r="G56" s="9"/>
      <c r="H56" s="11"/>
    </row>
    <row r="57" spans="1:8" ht="30.75" customHeight="1" x14ac:dyDescent="0.2">
      <c r="A57" s="8"/>
      <c r="B57" s="9"/>
      <c r="C57" s="9"/>
      <c r="D57" s="9"/>
      <c r="E57" s="9"/>
      <c r="F57" s="9"/>
      <c r="G57" s="9"/>
      <c r="H57" s="11"/>
    </row>
    <row r="58" spans="1:8" ht="19.5" customHeight="1" x14ac:dyDescent="0.2">
      <c r="A58" s="27" t="s">
        <v>2</v>
      </c>
      <c r="B58" s="22" t="s">
        <v>11</v>
      </c>
      <c r="C58" s="30" t="s">
        <v>9</v>
      </c>
      <c r="D58" s="22" t="s">
        <v>10</v>
      </c>
      <c r="E58" s="22" t="s">
        <v>13</v>
      </c>
      <c r="F58" s="22" t="s">
        <v>14</v>
      </c>
      <c r="G58" s="22" t="s">
        <v>15</v>
      </c>
      <c r="H58" s="25" t="s">
        <v>12</v>
      </c>
    </row>
    <row r="59" spans="1:8" ht="19.5" customHeight="1" x14ac:dyDescent="0.2">
      <c r="A59" s="27"/>
      <c r="B59" s="22"/>
      <c r="C59" s="30"/>
      <c r="D59" s="22"/>
      <c r="E59" s="22"/>
      <c r="F59" s="22"/>
      <c r="G59" s="22"/>
      <c r="H59" s="25"/>
    </row>
    <row r="60" spans="1:8" ht="19.5" customHeight="1" x14ac:dyDescent="0.2">
      <c r="A60" s="26">
        <v>45556</v>
      </c>
      <c r="B60" s="23"/>
      <c r="C60" s="23"/>
      <c r="D60" s="23"/>
      <c r="E60" s="23"/>
      <c r="F60" s="23"/>
      <c r="G60" s="23"/>
      <c r="H60" s="23"/>
    </row>
    <row r="61" spans="1:8" ht="19.5" customHeight="1" x14ac:dyDescent="0.2">
      <c r="A61" s="23" t="s">
        <v>3</v>
      </c>
      <c r="B61" s="23"/>
      <c r="C61" s="23"/>
      <c r="D61" s="23"/>
      <c r="E61" s="23"/>
      <c r="F61" s="23"/>
      <c r="G61" s="23"/>
      <c r="H61" s="23"/>
    </row>
    <row r="62" spans="1:8" ht="19.5" customHeight="1" x14ac:dyDescent="0.2">
      <c r="A62" s="5" t="s">
        <v>6</v>
      </c>
      <c r="B62" s="12">
        <v>200</v>
      </c>
      <c r="C62" s="16">
        <v>2008</v>
      </c>
      <c r="D62" s="16" t="s">
        <v>20</v>
      </c>
      <c r="E62" s="13">
        <v>6.28</v>
      </c>
      <c r="F62" s="13">
        <v>9.07</v>
      </c>
      <c r="G62" s="13">
        <v>28.92</v>
      </c>
      <c r="H62" s="7">
        <v>234</v>
      </c>
    </row>
    <row r="63" spans="1:8" ht="19.5" customHeight="1" x14ac:dyDescent="0.2">
      <c r="A63" s="5" t="s">
        <v>41</v>
      </c>
      <c r="B63" s="12">
        <v>200</v>
      </c>
      <c r="C63" s="16">
        <v>2016</v>
      </c>
      <c r="D63" s="16" t="s">
        <v>32</v>
      </c>
      <c r="E63" s="13">
        <v>0.22</v>
      </c>
      <c r="F63" s="13">
        <v>0.08</v>
      </c>
      <c r="G63" s="13">
        <v>14.16</v>
      </c>
      <c r="H63" s="7">
        <v>58</v>
      </c>
    </row>
    <row r="64" spans="1:8" ht="19.5" customHeight="1" x14ac:dyDescent="0.2">
      <c r="A64" s="5" t="s">
        <v>29</v>
      </c>
      <c r="B64" s="12">
        <v>125</v>
      </c>
      <c r="C64" s="20" t="s">
        <v>24</v>
      </c>
      <c r="D64" s="20" t="s">
        <v>30</v>
      </c>
      <c r="E64" s="13">
        <v>3.1</v>
      </c>
      <c r="F64" s="13">
        <v>2.5</v>
      </c>
      <c r="G64" s="13">
        <v>18</v>
      </c>
      <c r="H64" s="7">
        <v>107</v>
      </c>
    </row>
    <row r="65" spans="1:8" ht="19.5" customHeight="1" x14ac:dyDescent="0.2">
      <c r="A65" s="5" t="s">
        <v>42</v>
      </c>
      <c r="B65" s="12">
        <v>25</v>
      </c>
      <c r="C65" s="16" t="s">
        <v>24</v>
      </c>
      <c r="D65" s="16" t="s">
        <v>25</v>
      </c>
      <c r="E65" s="13">
        <v>1.93</v>
      </c>
      <c r="F65" s="13">
        <v>0.75</v>
      </c>
      <c r="G65" s="13">
        <v>12.53</v>
      </c>
      <c r="H65" s="7">
        <v>65</v>
      </c>
    </row>
    <row r="66" spans="1:8" ht="19.5" customHeight="1" x14ac:dyDescent="0.2">
      <c r="A66" s="2" t="s">
        <v>0</v>
      </c>
      <c r="B66" s="15">
        <f>SUM(B62:B65)</f>
        <v>550</v>
      </c>
      <c r="C66" s="15"/>
      <c r="D66" s="15"/>
      <c r="E66" s="19">
        <f>SUM(E62:E65)</f>
        <v>11.53</v>
      </c>
      <c r="F66" s="19">
        <f>SUM(F62:F65)</f>
        <v>12.4</v>
      </c>
      <c r="G66" s="19">
        <f>SUM(G62:G65)</f>
        <v>73.61</v>
      </c>
      <c r="H66" s="18">
        <f>SUM(H62:H65)</f>
        <v>464</v>
      </c>
    </row>
  </sheetData>
  <mergeCells count="62">
    <mergeCell ref="G5:G6"/>
    <mergeCell ref="H5:H6"/>
    <mergeCell ref="A7:H7"/>
    <mergeCell ref="A8:H8"/>
    <mergeCell ref="E5:E6"/>
    <mergeCell ref="F5:F6"/>
    <mergeCell ref="A5:A6"/>
    <mergeCell ref="B5:B6"/>
    <mergeCell ref="C5:C6"/>
    <mergeCell ref="D5:D6"/>
    <mergeCell ref="G47:G48"/>
    <mergeCell ref="H47:H48"/>
    <mergeCell ref="A49:H49"/>
    <mergeCell ref="A50:H50"/>
    <mergeCell ref="E47:E48"/>
    <mergeCell ref="F47:F48"/>
    <mergeCell ref="A47:A48"/>
    <mergeCell ref="B47:B48"/>
    <mergeCell ref="C47:C48"/>
    <mergeCell ref="D47:D48"/>
    <mergeCell ref="G17:G18"/>
    <mergeCell ref="H17:H18"/>
    <mergeCell ref="A19:H19"/>
    <mergeCell ref="A20:H20"/>
    <mergeCell ref="E17:E18"/>
    <mergeCell ref="F17:F18"/>
    <mergeCell ref="A17:A18"/>
    <mergeCell ref="B17:B18"/>
    <mergeCell ref="C17:C18"/>
    <mergeCell ref="D17:D18"/>
    <mergeCell ref="G37:G38"/>
    <mergeCell ref="H37:H38"/>
    <mergeCell ref="A39:H39"/>
    <mergeCell ref="A40:H40"/>
    <mergeCell ref="E37:E38"/>
    <mergeCell ref="F37:F38"/>
    <mergeCell ref="F27:F28"/>
    <mergeCell ref="A37:A38"/>
    <mergeCell ref="B37:B38"/>
    <mergeCell ref="C37:C38"/>
    <mergeCell ref="D37:D38"/>
    <mergeCell ref="A58:A59"/>
    <mergeCell ref="B58:B59"/>
    <mergeCell ref="C58:C59"/>
    <mergeCell ref="D58:D59"/>
    <mergeCell ref="E58:E59"/>
    <mergeCell ref="F58:F59"/>
    <mergeCell ref="A61:H61"/>
    <mergeCell ref="A2:H2"/>
    <mergeCell ref="A3:H3"/>
    <mergeCell ref="G58:G59"/>
    <mergeCell ref="H58:H59"/>
    <mergeCell ref="A60:H60"/>
    <mergeCell ref="A27:A28"/>
    <mergeCell ref="B27:B28"/>
    <mergeCell ref="C27:C28"/>
    <mergeCell ref="D27:D28"/>
    <mergeCell ref="G27:G28"/>
    <mergeCell ref="H27:H28"/>
    <mergeCell ref="A29:H29"/>
    <mergeCell ref="A30:H30"/>
    <mergeCell ref="E27:E28"/>
  </mergeCells>
  <pageMargins left="0" right="0" top="0" bottom="0" header="0" footer="0"/>
  <pageSetup paperSize="9" scale="90" orientation="landscape" r:id="rId1"/>
  <rowBreaks count="2" manualBreakCount="2">
    <brk id="14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7-11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2024-09-06T14:37:21Z</cp:lastPrinted>
  <dcterms:created xsi:type="dcterms:W3CDTF">2019-06-28T08:42:23Z</dcterms:created>
  <dcterms:modified xsi:type="dcterms:W3CDTF">2024-09-10T12:40:24Z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